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124"/>
  <workbookPr showInkAnnotation="0"/>
  <mc:AlternateContent xmlns:mc="http://schemas.openxmlformats.org/markup-compatibility/2006">
    <mc:Choice Requires="x15">
      <x15ac:absPath xmlns:x15ac="http://schemas.microsoft.com/office/spreadsheetml/2010/11/ac" url="/Users/Elaine/Documents/"/>
    </mc:Choice>
  </mc:AlternateContent>
  <bookViews>
    <workbookView xWindow="140" yWindow="460" windowWidth="28660" windowHeight="16100" tabRatio="500"/>
  </bookViews>
  <sheets>
    <sheet name="Presupuesto y Control de gastos" sheetId="1" r:id="rId1"/>
    <sheet name="Tu realidad" sheetId="6" r:id="rId2"/>
    <sheet name="Gastos en TC" sheetId="3" r:id="rId3"/>
    <sheet name="Deudas" sheetId="4" r:id="rId4"/>
    <sheet name="Ahorro" sheetId="7" r:id="rId5"/>
  </sheet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7" l="1"/>
  <c r="J15" i="7"/>
  <c r="J14" i="7"/>
  <c r="J13" i="7"/>
  <c r="J12" i="7"/>
  <c r="J11" i="7"/>
  <c r="J10" i="7"/>
  <c r="J9" i="7"/>
  <c r="J8" i="7"/>
  <c r="J7" i="7"/>
  <c r="J6" i="7"/>
  <c r="J5" i="7"/>
  <c r="D21" i="1"/>
  <c r="D8" i="1"/>
  <c r="D48" i="1"/>
  <c r="D29" i="1"/>
  <c r="D142" i="1"/>
  <c r="D9" i="1"/>
  <c r="E21" i="1"/>
  <c r="E8" i="1"/>
  <c r="E29" i="1"/>
  <c r="E56" i="1"/>
  <c r="E76" i="1"/>
  <c r="E85" i="1"/>
  <c r="E102" i="1"/>
  <c r="E115" i="1"/>
  <c r="E122" i="1"/>
  <c r="E138" i="1"/>
  <c r="E130" i="1"/>
  <c r="E48" i="1"/>
  <c r="E142" i="1"/>
  <c r="E9" i="1"/>
  <c r="H17" i="7"/>
  <c r="G17" i="7"/>
  <c r="F17" i="7"/>
  <c r="E17" i="7"/>
  <c r="AW29" i="1"/>
  <c r="AY29" i="1"/>
  <c r="AW21" i="1"/>
  <c r="AY21" i="1"/>
  <c r="N20" i="6"/>
  <c r="AS29" i="1"/>
  <c r="AU29" i="1"/>
  <c r="AS21" i="1"/>
  <c r="AU21" i="1"/>
  <c r="M20" i="6"/>
  <c r="AO29" i="1"/>
  <c r="AQ29" i="1"/>
  <c r="AO21" i="1"/>
  <c r="AQ21" i="1"/>
  <c r="L20" i="6"/>
  <c r="AK29" i="1"/>
  <c r="AM29" i="1"/>
  <c r="AK21" i="1"/>
  <c r="AM21" i="1"/>
  <c r="K20" i="6"/>
  <c r="AG29" i="1"/>
  <c r="AI29" i="1"/>
  <c r="AG21" i="1"/>
  <c r="AI21" i="1"/>
  <c r="J20" i="6"/>
  <c r="AC29" i="1"/>
  <c r="AE29" i="1"/>
  <c r="AC21" i="1"/>
  <c r="AE21" i="1"/>
  <c r="I20" i="6"/>
  <c r="Y29" i="1"/>
  <c r="AA29" i="1"/>
  <c r="Y21" i="1"/>
  <c r="AA21" i="1"/>
  <c r="H20" i="6"/>
  <c r="U29" i="1"/>
  <c r="W29" i="1"/>
  <c r="U21" i="1"/>
  <c r="W21" i="1"/>
  <c r="G20" i="6"/>
  <c r="Q29" i="1"/>
  <c r="S29" i="1"/>
  <c r="Q21" i="1"/>
  <c r="S21" i="1"/>
  <c r="F20" i="6"/>
  <c r="M29" i="1"/>
  <c r="O29" i="1"/>
  <c r="M21" i="1"/>
  <c r="O21" i="1"/>
  <c r="E20" i="6"/>
  <c r="I29" i="1"/>
  <c r="K29" i="1"/>
  <c r="I21" i="1"/>
  <c r="K21" i="1"/>
  <c r="D20" i="6"/>
  <c r="G29" i="1"/>
  <c r="G21" i="1"/>
  <c r="C20" i="6"/>
  <c r="AW76" i="1"/>
  <c r="AY76" i="1"/>
  <c r="N19" i="6"/>
  <c r="AS76" i="1"/>
  <c r="AU76" i="1"/>
  <c r="M19" i="6"/>
  <c r="AO76" i="1"/>
  <c r="AQ76" i="1"/>
  <c r="L19" i="6"/>
  <c r="AK76" i="1"/>
  <c r="AM76" i="1"/>
  <c r="K19" i="6"/>
  <c r="AG76" i="1"/>
  <c r="AI76" i="1"/>
  <c r="J19" i="6"/>
  <c r="AC76" i="1"/>
  <c r="AE76" i="1"/>
  <c r="I19" i="6"/>
  <c r="Y76" i="1"/>
  <c r="AA76" i="1"/>
  <c r="H19" i="6"/>
  <c r="U76" i="1"/>
  <c r="W76" i="1"/>
  <c r="G19" i="6"/>
  <c r="Q76" i="1"/>
  <c r="S76" i="1"/>
  <c r="F19" i="6"/>
  <c r="M76" i="1"/>
  <c r="O76" i="1"/>
  <c r="E19" i="6"/>
  <c r="I76" i="1"/>
  <c r="K76" i="1"/>
  <c r="D19" i="6"/>
  <c r="G76" i="1"/>
  <c r="C19" i="6"/>
  <c r="I77" i="1"/>
  <c r="K77" i="1"/>
  <c r="N9" i="6"/>
  <c r="N10" i="6"/>
  <c r="AW56" i="1"/>
  <c r="AW48" i="1"/>
  <c r="AW85" i="1"/>
  <c r="AW102" i="1"/>
  <c r="AW115" i="1"/>
  <c r="AW122" i="1"/>
  <c r="AW138" i="1"/>
  <c r="AW130" i="1"/>
  <c r="AW142" i="1"/>
  <c r="AW9" i="1"/>
  <c r="AY56" i="1"/>
  <c r="AY48" i="1"/>
  <c r="AY85" i="1"/>
  <c r="AY102" i="1"/>
  <c r="AY115" i="1"/>
  <c r="AY122" i="1"/>
  <c r="AY138" i="1"/>
  <c r="AY130" i="1"/>
  <c r="AY142" i="1"/>
  <c r="AY9" i="1"/>
  <c r="N11" i="6"/>
  <c r="AW8" i="1"/>
  <c r="AY8" i="1"/>
  <c r="N8" i="6"/>
  <c r="N12" i="6"/>
  <c r="M9" i="6"/>
  <c r="M10" i="6"/>
  <c r="AS56" i="1"/>
  <c r="AS48" i="1"/>
  <c r="AS85" i="1"/>
  <c r="AS102" i="1"/>
  <c r="AS115" i="1"/>
  <c r="AS122" i="1"/>
  <c r="AS138" i="1"/>
  <c r="AS130" i="1"/>
  <c r="AS142" i="1"/>
  <c r="AS9" i="1"/>
  <c r="AU56" i="1"/>
  <c r="AU48" i="1"/>
  <c r="AU85" i="1"/>
  <c r="AU102" i="1"/>
  <c r="AU115" i="1"/>
  <c r="AU122" i="1"/>
  <c r="AU138" i="1"/>
  <c r="AU130" i="1"/>
  <c r="AU142" i="1"/>
  <c r="AU9" i="1"/>
  <c r="M11" i="6"/>
  <c r="AS8" i="1"/>
  <c r="AU8" i="1"/>
  <c r="M8" i="6"/>
  <c r="M12" i="6"/>
  <c r="L9" i="6"/>
  <c r="L10" i="6"/>
  <c r="AO56" i="1"/>
  <c r="AO48" i="1"/>
  <c r="AO85" i="1"/>
  <c r="AO102" i="1"/>
  <c r="AO115" i="1"/>
  <c r="AO122" i="1"/>
  <c r="AO138" i="1"/>
  <c r="AO130" i="1"/>
  <c r="AO142" i="1"/>
  <c r="AO9" i="1"/>
  <c r="AQ56" i="1"/>
  <c r="AQ48" i="1"/>
  <c r="AQ85" i="1"/>
  <c r="AQ102" i="1"/>
  <c r="AQ115" i="1"/>
  <c r="AQ122" i="1"/>
  <c r="AQ138" i="1"/>
  <c r="AQ130" i="1"/>
  <c r="AQ142" i="1"/>
  <c r="AQ9" i="1"/>
  <c r="L11" i="6"/>
  <c r="AO8" i="1"/>
  <c r="AQ8" i="1"/>
  <c r="L8" i="6"/>
  <c r="L12" i="6"/>
  <c r="K9" i="6"/>
  <c r="K10" i="6"/>
  <c r="AK56" i="1"/>
  <c r="AK48" i="1"/>
  <c r="AK85" i="1"/>
  <c r="AK102" i="1"/>
  <c r="AK115" i="1"/>
  <c r="AK122" i="1"/>
  <c r="AK138" i="1"/>
  <c r="AK130" i="1"/>
  <c r="AK142" i="1"/>
  <c r="AK9" i="1"/>
  <c r="AM56" i="1"/>
  <c r="AM48" i="1"/>
  <c r="AM85" i="1"/>
  <c r="AM102" i="1"/>
  <c r="AM115" i="1"/>
  <c r="AM122" i="1"/>
  <c r="AM138" i="1"/>
  <c r="AM130" i="1"/>
  <c r="AM142" i="1"/>
  <c r="AM9" i="1"/>
  <c r="K11" i="6"/>
  <c r="AK8" i="1"/>
  <c r="AM8" i="1"/>
  <c r="K8" i="6"/>
  <c r="K12" i="6"/>
  <c r="J9" i="6"/>
  <c r="J10" i="6"/>
  <c r="AG56" i="1"/>
  <c r="AG48" i="1"/>
  <c r="AG85" i="1"/>
  <c r="AG102" i="1"/>
  <c r="AG115" i="1"/>
  <c r="AG122" i="1"/>
  <c r="AG138" i="1"/>
  <c r="AG130" i="1"/>
  <c r="AG142" i="1"/>
  <c r="AG9" i="1"/>
  <c r="AI56" i="1"/>
  <c r="AI48" i="1"/>
  <c r="AI85" i="1"/>
  <c r="AI102" i="1"/>
  <c r="AI115" i="1"/>
  <c r="AI122" i="1"/>
  <c r="AI138" i="1"/>
  <c r="AI130" i="1"/>
  <c r="AI142" i="1"/>
  <c r="AI9" i="1"/>
  <c r="J11" i="6"/>
  <c r="AG8" i="1"/>
  <c r="AI8" i="1"/>
  <c r="J8" i="6"/>
  <c r="J12" i="6"/>
  <c r="I9" i="6"/>
  <c r="I10" i="6"/>
  <c r="AC56" i="1"/>
  <c r="AC48" i="1"/>
  <c r="AC85" i="1"/>
  <c r="AC102" i="1"/>
  <c r="AC115" i="1"/>
  <c r="AC122" i="1"/>
  <c r="AC138" i="1"/>
  <c r="AC130" i="1"/>
  <c r="AC142" i="1"/>
  <c r="AC9" i="1"/>
  <c r="AE56" i="1"/>
  <c r="AE48" i="1"/>
  <c r="AE85" i="1"/>
  <c r="AE102" i="1"/>
  <c r="AE115" i="1"/>
  <c r="AE122" i="1"/>
  <c r="AE138" i="1"/>
  <c r="AE130" i="1"/>
  <c r="AE142" i="1"/>
  <c r="AE9" i="1"/>
  <c r="I11" i="6"/>
  <c r="AC8" i="1"/>
  <c r="AE8" i="1"/>
  <c r="I8" i="6"/>
  <c r="I12" i="6"/>
  <c r="H9" i="6"/>
  <c r="H10" i="6"/>
  <c r="Y56" i="1"/>
  <c r="Y48" i="1"/>
  <c r="Y85" i="1"/>
  <c r="Y102" i="1"/>
  <c r="Y115" i="1"/>
  <c r="Y122" i="1"/>
  <c r="Y138" i="1"/>
  <c r="Y130" i="1"/>
  <c r="Y142" i="1"/>
  <c r="Y9" i="1"/>
  <c r="AA56" i="1"/>
  <c r="AA48" i="1"/>
  <c r="AA85" i="1"/>
  <c r="AA102" i="1"/>
  <c r="AA115" i="1"/>
  <c r="AA122" i="1"/>
  <c r="AA138" i="1"/>
  <c r="AA130" i="1"/>
  <c r="AA142" i="1"/>
  <c r="AA9" i="1"/>
  <c r="H11" i="6"/>
  <c r="Y8" i="1"/>
  <c r="AA8" i="1"/>
  <c r="H8" i="6"/>
  <c r="H12" i="6"/>
  <c r="G9" i="6"/>
  <c r="G10" i="6"/>
  <c r="U56" i="1"/>
  <c r="U48" i="1"/>
  <c r="U85" i="1"/>
  <c r="U102" i="1"/>
  <c r="U115" i="1"/>
  <c r="U122" i="1"/>
  <c r="U138" i="1"/>
  <c r="U130" i="1"/>
  <c r="U142" i="1"/>
  <c r="U9" i="1"/>
  <c r="W56" i="1"/>
  <c r="W48" i="1"/>
  <c r="W85" i="1"/>
  <c r="W102" i="1"/>
  <c r="W115" i="1"/>
  <c r="W122" i="1"/>
  <c r="W138" i="1"/>
  <c r="W130" i="1"/>
  <c r="W142" i="1"/>
  <c r="W9" i="1"/>
  <c r="G11" i="6"/>
  <c r="U8" i="1"/>
  <c r="W8" i="1"/>
  <c r="G8" i="6"/>
  <c r="G12" i="6"/>
  <c r="F9" i="6"/>
  <c r="F10" i="6"/>
  <c r="Q56" i="1"/>
  <c r="Q48" i="1"/>
  <c r="Q85" i="1"/>
  <c r="Q102" i="1"/>
  <c r="Q115" i="1"/>
  <c r="Q122" i="1"/>
  <c r="Q138" i="1"/>
  <c r="Q130" i="1"/>
  <c r="Q142" i="1"/>
  <c r="Q9" i="1"/>
  <c r="S56" i="1"/>
  <c r="S48" i="1"/>
  <c r="S85" i="1"/>
  <c r="S102" i="1"/>
  <c r="S115" i="1"/>
  <c r="S122" i="1"/>
  <c r="S138" i="1"/>
  <c r="S130" i="1"/>
  <c r="S142" i="1"/>
  <c r="S9" i="1"/>
  <c r="F11" i="6"/>
  <c r="Q8" i="1"/>
  <c r="S8" i="1"/>
  <c r="F8" i="6"/>
  <c r="F12" i="6"/>
  <c r="E9" i="6"/>
  <c r="E10" i="6"/>
  <c r="M56" i="1"/>
  <c r="M48" i="1"/>
  <c r="M85" i="1"/>
  <c r="M102" i="1"/>
  <c r="M115" i="1"/>
  <c r="M122" i="1"/>
  <c r="M138" i="1"/>
  <c r="M130" i="1"/>
  <c r="M142" i="1"/>
  <c r="M9" i="1"/>
  <c r="O56" i="1"/>
  <c r="O48" i="1"/>
  <c r="O85" i="1"/>
  <c r="O102" i="1"/>
  <c r="O115" i="1"/>
  <c r="O122" i="1"/>
  <c r="O138" i="1"/>
  <c r="O130" i="1"/>
  <c r="O142" i="1"/>
  <c r="O9" i="1"/>
  <c r="E11" i="6"/>
  <c r="M8" i="1"/>
  <c r="O8" i="1"/>
  <c r="E8" i="6"/>
  <c r="E12" i="6"/>
  <c r="D9" i="6"/>
  <c r="D10" i="6"/>
  <c r="I56" i="1"/>
  <c r="I48" i="1"/>
  <c r="I85" i="1"/>
  <c r="I102" i="1"/>
  <c r="I115" i="1"/>
  <c r="I122" i="1"/>
  <c r="I138" i="1"/>
  <c r="I130" i="1"/>
  <c r="I142" i="1"/>
  <c r="I9" i="1"/>
  <c r="K56" i="1"/>
  <c r="K48" i="1"/>
  <c r="K85" i="1"/>
  <c r="K102" i="1"/>
  <c r="K115" i="1"/>
  <c r="K122" i="1"/>
  <c r="K138" i="1"/>
  <c r="K130" i="1"/>
  <c r="K142" i="1"/>
  <c r="K9" i="1"/>
  <c r="D11" i="6"/>
  <c r="I8" i="1"/>
  <c r="K8" i="1"/>
  <c r="D8" i="6"/>
  <c r="D12" i="6"/>
  <c r="C9" i="6"/>
  <c r="C10" i="6"/>
  <c r="G56" i="1"/>
  <c r="G48" i="1"/>
  <c r="G85" i="1"/>
  <c r="G102" i="1"/>
  <c r="G115" i="1"/>
  <c r="G122" i="1"/>
  <c r="G138" i="1"/>
  <c r="G130" i="1"/>
  <c r="G142" i="1"/>
  <c r="G9" i="1"/>
  <c r="C11" i="6"/>
  <c r="G8" i="1"/>
  <c r="C8" i="6"/>
  <c r="C12" i="6"/>
  <c r="AX29" i="1"/>
  <c r="AX56" i="1"/>
  <c r="AX76" i="1"/>
  <c r="AX85" i="1"/>
  <c r="AX102" i="1"/>
  <c r="AX115" i="1"/>
  <c r="AX122" i="1"/>
  <c r="AX138" i="1"/>
  <c r="AX130" i="1"/>
  <c r="AX48" i="1"/>
  <c r="AX142" i="1"/>
  <c r="AV29" i="1"/>
  <c r="AV56" i="1"/>
  <c r="AV76" i="1"/>
  <c r="AV85" i="1"/>
  <c r="AV102" i="1"/>
  <c r="AV115" i="1"/>
  <c r="AV122" i="1"/>
  <c r="AV138" i="1"/>
  <c r="AV130" i="1"/>
  <c r="AV48" i="1"/>
  <c r="AV142" i="1"/>
  <c r="AT29" i="1"/>
  <c r="AT56" i="1"/>
  <c r="AT76" i="1"/>
  <c r="AT85" i="1"/>
  <c r="AT102" i="1"/>
  <c r="AT115" i="1"/>
  <c r="AT122" i="1"/>
  <c r="AT138" i="1"/>
  <c r="AT130" i="1"/>
  <c r="AT48" i="1"/>
  <c r="AT142" i="1"/>
  <c r="AR29" i="1"/>
  <c r="AR56" i="1"/>
  <c r="AR76" i="1"/>
  <c r="AR85" i="1"/>
  <c r="AR102" i="1"/>
  <c r="AR115" i="1"/>
  <c r="AR122" i="1"/>
  <c r="AR138" i="1"/>
  <c r="AR130" i="1"/>
  <c r="AR48" i="1"/>
  <c r="AR142" i="1"/>
  <c r="AP29" i="1"/>
  <c r="AP56" i="1"/>
  <c r="AP76" i="1"/>
  <c r="AP85" i="1"/>
  <c r="AP102" i="1"/>
  <c r="AP115" i="1"/>
  <c r="AP122" i="1"/>
  <c r="AP138" i="1"/>
  <c r="AP130" i="1"/>
  <c r="AP48" i="1"/>
  <c r="AP142" i="1"/>
  <c r="AN29" i="1"/>
  <c r="AN56" i="1"/>
  <c r="AN76" i="1"/>
  <c r="AN85" i="1"/>
  <c r="AN102" i="1"/>
  <c r="AN115" i="1"/>
  <c r="AN122" i="1"/>
  <c r="AN138" i="1"/>
  <c r="AN130" i="1"/>
  <c r="AN48" i="1"/>
  <c r="AN142" i="1"/>
  <c r="AL29" i="1"/>
  <c r="AL56" i="1"/>
  <c r="AL76" i="1"/>
  <c r="AL85" i="1"/>
  <c r="AL102" i="1"/>
  <c r="AL115" i="1"/>
  <c r="AL122" i="1"/>
  <c r="AL138" i="1"/>
  <c r="AL130" i="1"/>
  <c r="AL48" i="1"/>
  <c r="AL142" i="1"/>
  <c r="AJ29" i="1"/>
  <c r="AJ56" i="1"/>
  <c r="AJ76" i="1"/>
  <c r="AJ85" i="1"/>
  <c r="AJ102" i="1"/>
  <c r="AJ115" i="1"/>
  <c r="AJ122" i="1"/>
  <c r="AJ138" i="1"/>
  <c r="AJ130" i="1"/>
  <c r="AJ48" i="1"/>
  <c r="AJ142" i="1"/>
  <c r="AH29" i="1"/>
  <c r="AH56" i="1"/>
  <c r="AH76" i="1"/>
  <c r="AH85" i="1"/>
  <c r="AH102" i="1"/>
  <c r="AH115" i="1"/>
  <c r="AH122" i="1"/>
  <c r="AH138" i="1"/>
  <c r="AH130" i="1"/>
  <c r="AH48" i="1"/>
  <c r="AH142" i="1"/>
  <c r="AF29" i="1"/>
  <c r="AF56" i="1"/>
  <c r="AF76" i="1"/>
  <c r="AF85" i="1"/>
  <c r="AF102" i="1"/>
  <c r="AF115" i="1"/>
  <c r="AF122" i="1"/>
  <c r="AF138" i="1"/>
  <c r="AF130" i="1"/>
  <c r="AF48" i="1"/>
  <c r="AF142" i="1"/>
  <c r="AD29" i="1"/>
  <c r="AD56" i="1"/>
  <c r="AD76" i="1"/>
  <c r="AD85" i="1"/>
  <c r="AD102" i="1"/>
  <c r="AD115" i="1"/>
  <c r="AD122" i="1"/>
  <c r="AD138" i="1"/>
  <c r="AD130" i="1"/>
  <c r="AD48" i="1"/>
  <c r="AD142" i="1"/>
  <c r="AB29" i="1"/>
  <c r="AB56" i="1"/>
  <c r="AB76" i="1"/>
  <c r="AB85" i="1"/>
  <c r="AB102" i="1"/>
  <c r="AB115" i="1"/>
  <c r="AB122" i="1"/>
  <c r="AB138" i="1"/>
  <c r="AB130" i="1"/>
  <c r="AB48" i="1"/>
  <c r="AB142" i="1"/>
  <c r="Z29" i="1"/>
  <c r="Z56" i="1"/>
  <c r="Z76" i="1"/>
  <c r="Z85" i="1"/>
  <c r="Z102" i="1"/>
  <c r="Z115" i="1"/>
  <c r="Z122" i="1"/>
  <c r="Z138" i="1"/>
  <c r="Z130" i="1"/>
  <c r="Z48" i="1"/>
  <c r="Z142" i="1"/>
  <c r="X29" i="1"/>
  <c r="X56" i="1"/>
  <c r="X76" i="1"/>
  <c r="X85" i="1"/>
  <c r="X102" i="1"/>
  <c r="X115" i="1"/>
  <c r="X122" i="1"/>
  <c r="X138" i="1"/>
  <c r="X130" i="1"/>
  <c r="X48" i="1"/>
  <c r="X142" i="1"/>
  <c r="V29" i="1"/>
  <c r="V56" i="1"/>
  <c r="V76" i="1"/>
  <c r="V85" i="1"/>
  <c r="V102" i="1"/>
  <c r="V115" i="1"/>
  <c r="V122" i="1"/>
  <c r="V138" i="1"/>
  <c r="V130" i="1"/>
  <c r="V48" i="1"/>
  <c r="V142" i="1"/>
  <c r="T29" i="1"/>
  <c r="T56" i="1"/>
  <c r="T76" i="1"/>
  <c r="T85" i="1"/>
  <c r="T102" i="1"/>
  <c r="T115" i="1"/>
  <c r="T122" i="1"/>
  <c r="T138" i="1"/>
  <c r="T130" i="1"/>
  <c r="T48" i="1"/>
  <c r="T142" i="1"/>
  <c r="R29" i="1"/>
  <c r="R56" i="1"/>
  <c r="R76" i="1"/>
  <c r="R85" i="1"/>
  <c r="R102" i="1"/>
  <c r="R115" i="1"/>
  <c r="R122" i="1"/>
  <c r="R138" i="1"/>
  <c r="R130" i="1"/>
  <c r="R48" i="1"/>
  <c r="R142" i="1"/>
  <c r="P29" i="1"/>
  <c r="P56" i="1"/>
  <c r="P76" i="1"/>
  <c r="P85" i="1"/>
  <c r="P102" i="1"/>
  <c r="P115" i="1"/>
  <c r="P122" i="1"/>
  <c r="P138" i="1"/>
  <c r="P130" i="1"/>
  <c r="P48" i="1"/>
  <c r="P142" i="1"/>
  <c r="N29" i="1"/>
  <c r="N56" i="1"/>
  <c r="N76" i="1"/>
  <c r="N85" i="1"/>
  <c r="N102" i="1"/>
  <c r="N115" i="1"/>
  <c r="N122" i="1"/>
  <c r="N138" i="1"/>
  <c r="N130" i="1"/>
  <c r="N48" i="1"/>
  <c r="N142" i="1"/>
  <c r="L29" i="1"/>
  <c r="L56" i="1"/>
  <c r="L76" i="1"/>
  <c r="L85" i="1"/>
  <c r="L102" i="1"/>
  <c r="L115" i="1"/>
  <c r="L122" i="1"/>
  <c r="L138" i="1"/>
  <c r="L130" i="1"/>
  <c r="L48" i="1"/>
  <c r="L142" i="1"/>
  <c r="J29" i="1"/>
  <c r="J56" i="1"/>
  <c r="J76" i="1"/>
  <c r="J85" i="1"/>
  <c r="J102" i="1"/>
  <c r="J115" i="1"/>
  <c r="J122" i="1"/>
  <c r="J138" i="1"/>
  <c r="J130" i="1"/>
  <c r="J48" i="1"/>
  <c r="J142" i="1"/>
  <c r="H29" i="1"/>
  <c r="H56" i="1"/>
  <c r="H76" i="1"/>
  <c r="H85" i="1"/>
  <c r="H102" i="1"/>
  <c r="H115" i="1"/>
  <c r="H122" i="1"/>
  <c r="H138" i="1"/>
  <c r="H130" i="1"/>
  <c r="H48" i="1"/>
  <c r="H142" i="1"/>
  <c r="F29" i="1"/>
  <c r="F56" i="1"/>
  <c r="F76" i="1"/>
  <c r="F85" i="1"/>
  <c r="F102" i="1"/>
  <c r="F115" i="1"/>
  <c r="F122" i="1"/>
  <c r="F138" i="1"/>
  <c r="F130" i="1"/>
  <c r="F48" i="1"/>
  <c r="F142" i="1"/>
  <c r="D56" i="1"/>
  <c r="D76" i="1"/>
  <c r="D85" i="1"/>
  <c r="D102" i="1"/>
  <c r="D115" i="1"/>
  <c r="D122" i="1"/>
  <c r="D138" i="1"/>
  <c r="D130" i="1"/>
  <c r="AY139" i="1"/>
  <c r="AX21" i="1"/>
  <c r="AX139" i="1"/>
  <c r="AW139" i="1"/>
  <c r="AV21" i="1"/>
  <c r="AV139" i="1"/>
  <c r="AU139" i="1"/>
  <c r="AT21" i="1"/>
  <c r="AT139" i="1"/>
  <c r="AS139" i="1"/>
  <c r="AR21" i="1"/>
  <c r="AR139" i="1"/>
  <c r="AQ139" i="1"/>
  <c r="AP21" i="1"/>
  <c r="AP139" i="1"/>
  <c r="AO139" i="1"/>
  <c r="AN21" i="1"/>
  <c r="AN139" i="1"/>
  <c r="AM139" i="1"/>
  <c r="AL21" i="1"/>
  <c r="AL139" i="1"/>
  <c r="AK139" i="1"/>
  <c r="AJ21" i="1"/>
  <c r="AJ139" i="1"/>
  <c r="AI139" i="1"/>
  <c r="AH21" i="1"/>
  <c r="AH139" i="1"/>
  <c r="AG139" i="1"/>
  <c r="AF21" i="1"/>
  <c r="AF139" i="1"/>
  <c r="AE139" i="1"/>
  <c r="AD21" i="1"/>
  <c r="AD139" i="1"/>
  <c r="AC139" i="1"/>
  <c r="AB21" i="1"/>
  <c r="AB139" i="1"/>
  <c r="AA139" i="1"/>
  <c r="Z21" i="1"/>
  <c r="Z139" i="1"/>
  <c r="Y139" i="1"/>
  <c r="X21" i="1"/>
  <c r="X139" i="1"/>
  <c r="W139" i="1"/>
  <c r="V21" i="1"/>
  <c r="V139" i="1"/>
  <c r="U139" i="1"/>
  <c r="T21" i="1"/>
  <c r="T139" i="1"/>
  <c r="S139" i="1"/>
  <c r="R21" i="1"/>
  <c r="R139" i="1"/>
  <c r="Q139" i="1"/>
  <c r="P21" i="1"/>
  <c r="P139" i="1"/>
  <c r="O139" i="1"/>
  <c r="N21" i="1"/>
  <c r="N139" i="1"/>
  <c r="M139" i="1"/>
  <c r="L21" i="1"/>
  <c r="L139" i="1"/>
  <c r="K139" i="1"/>
  <c r="J21" i="1"/>
  <c r="J139" i="1"/>
  <c r="I139" i="1"/>
  <c r="H21" i="1"/>
  <c r="H139" i="1"/>
  <c r="G139" i="1"/>
  <c r="F21" i="1"/>
  <c r="F139" i="1"/>
  <c r="E139" i="1"/>
  <c r="D139" i="1"/>
  <c r="AY131" i="1"/>
  <c r="AX131" i="1"/>
  <c r="AW131" i="1"/>
  <c r="AV131" i="1"/>
  <c r="AU131" i="1"/>
  <c r="AT131" i="1"/>
  <c r="AS131" i="1"/>
  <c r="AR131" i="1"/>
  <c r="AQ131" i="1"/>
  <c r="AP131" i="1"/>
  <c r="AO131" i="1"/>
  <c r="AN131" i="1"/>
  <c r="AM131" i="1"/>
  <c r="AL131" i="1"/>
  <c r="AK131" i="1"/>
  <c r="AJ131" i="1"/>
  <c r="AI131" i="1"/>
  <c r="AH131" i="1"/>
  <c r="AG131" i="1"/>
  <c r="AF131" i="1"/>
  <c r="AE131" i="1"/>
  <c r="AD131" i="1"/>
  <c r="AC131" i="1"/>
  <c r="AB131" i="1"/>
  <c r="AA131" i="1"/>
  <c r="Z131" i="1"/>
  <c r="Y131" i="1"/>
  <c r="X131" i="1"/>
  <c r="W131" i="1"/>
  <c r="V131" i="1"/>
  <c r="U131" i="1"/>
  <c r="T131" i="1"/>
  <c r="S131" i="1"/>
  <c r="R131" i="1"/>
  <c r="Q131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AY116" i="1"/>
  <c r="AX116" i="1"/>
  <c r="AW116" i="1"/>
  <c r="AV116" i="1"/>
  <c r="AU116" i="1"/>
  <c r="AT116" i="1"/>
  <c r="AS116" i="1"/>
  <c r="AR116" i="1"/>
  <c r="AQ116" i="1"/>
  <c r="AP116" i="1"/>
  <c r="AO116" i="1"/>
  <c r="AN116" i="1"/>
  <c r="AM116" i="1"/>
  <c r="AL116" i="1"/>
  <c r="AK116" i="1"/>
  <c r="AJ116" i="1"/>
  <c r="AI116" i="1"/>
  <c r="AH116" i="1"/>
  <c r="AG116" i="1"/>
  <c r="AF116" i="1"/>
  <c r="AE116" i="1"/>
  <c r="AD116" i="1"/>
  <c r="AC116" i="1"/>
  <c r="AB116" i="1"/>
  <c r="AA116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AY103" i="1"/>
  <c r="AX103" i="1"/>
  <c r="AW103" i="1"/>
  <c r="AV103" i="1"/>
  <c r="AU103" i="1"/>
  <c r="AT103" i="1"/>
  <c r="AS103" i="1"/>
  <c r="AR103" i="1"/>
  <c r="AQ103" i="1"/>
  <c r="AP103" i="1"/>
  <c r="AO103" i="1"/>
  <c r="AN103" i="1"/>
  <c r="AM103" i="1"/>
  <c r="AL103" i="1"/>
  <c r="AK103" i="1"/>
  <c r="AJ103" i="1"/>
  <c r="AI103" i="1"/>
  <c r="AH103" i="1"/>
  <c r="AG103" i="1"/>
  <c r="AF103" i="1"/>
  <c r="AE103" i="1"/>
  <c r="AD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AY86" i="1"/>
  <c r="AX86" i="1"/>
  <c r="AW86" i="1"/>
  <c r="AV86" i="1"/>
  <c r="AU86" i="1"/>
  <c r="AT86" i="1"/>
  <c r="AS86" i="1"/>
  <c r="AR86" i="1"/>
  <c r="AQ86" i="1"/>
  <c r="AP86" i="1"/>
  <c r="AO86" i="1"/>
  <c r="AN86" i="1"/>
  <c r="AM86" i="1"/>
  <c r="AL86" i="1"/>
  <c r="AK86" i="1"/>
  <c r="AJ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Y77" i="1"/>
  <c r="AX77" i="1"/>
  <c r="AW77" i="1"/>
  <c r="AV77" i="1"/>
  <c r="AU77" i="1"/>
  <c r="AT77" i="1"/>
  <c r="AS77" i="1"/>
  <c r="AR77" i="1"/>
  <c r="AQ77" i="1"/>
  <c r="AP77" i="1"/>
  <c r="AO77" i="1"/>
  <c r="AN77" i="1"/>
  <c r="AM77" i="1"/>
  <c r="AL77" i="1"/>
  <c r="AK77" i="1"/>
  <c r="AJ77" i="1"/>
  <c r="AI77" i="1"/>
  <c r="AH77" i="1"/>
  <c r="AG77" i="1"/>
  <c r="AF77" i="1"/>
  <c r="AE77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J77" i="1"/>
  <c r="H77" i="1"/>
  <c r="G77" i="1"/>
  <c r="F77" i="1"/>
  <c r="E77" i="1"/>
  <c r="D77" i="1"/>
  <c r="AY57" i="1"/>
  <c r="AX57" i="1"/>
  <c r="AW57" i="1"/>
  <c r="AV57" i="1"/>
  <c r="AU57" i="1"/>
  <c r="AT57" i="1"/>
  <c r="AS57" i="1"/>
  <c r="AR57" i="1"/>
  <c r="AQ57" i="1"/>
  <c r="AP57" i="1"/>
  <c r="AO57" i="1"/>
  <c r="AN57" i="1"/>
  <c r="AM57" i="1"/>
  <c r="AL57" i="1"/>
  <c r="AK57" i="1"/>
  <c r="AJ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AY49" i="1"/>
  <c r="AX49" i="1"/>
  <c r="AW49" i="1"/>
  <c r="AV49" i="1"/>
  <c r="AU49" i="1"/>
  <c r="AT49" i="1"/>
  <c r="AS49" i="1"/>
  <c r="AR49" i="1"/>
  <c r="AQ49" i="1"/>
  <c r="AP49" i="1"/>
  <c r="AO49" i="1"/>
  <c r="AN49" i="1"/>
  <c r="AM49" i="1"/>
  <c r="AL49" i="1"/>
  <c r="AK49" i="1"/>
  <c r="AJ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H22" i="4"/>
  <c r="G22" i="4"/>
  <c r="F22" i="4"/>
  <c r="E22" i="4"/>
  <c r="AY10" i="1"/>
  <c r="AW10" i="1"/>
  <c r="AU10" i="1"/>
  <c r="AS10" i="1"/>
  <c r="AQ10" i="1"/>
  <c r="AM10" i="1"/>
  <c r="AK10" i="1"/>
  <c r="AI10" i="1"/>
  <c r="AG10" i="1"/>
  <c r="AE10" i="1"/>
  <c r="AA10" i="1"/>
  <c r="Y10" i="1"/>
  <c r="W10" i="1"/>
  <c r="U10" i="1"/>
  <c r="S10" i="1"/>
  <c r="R9" i="1"/>
  <c r="P9" i="1"/>
  <c r="O10" i="1"/>
  <c r="N9" i="1"/>
  <c r="K10" i="1"/>
  <c r="J9" i="1"/>
  <c r="G10" i="1"/>
  <c r="F9" i="1"/>
  <c r="AO10" i="1"/>
  <c r="R8" i="1"/>
  <c r="R10" i="1"/>
  <c r="P8" i="1"/>
  <c r="N8" i="1"/>
  <c r="N10" i="1"/>
  <c r="L8" i="1"/>
  <c r="L9" i="1"/>
  <c r="L10" i="1"/>
  <c r="J8" i="1"/>
  <c r="J10" i="1"/>
  <c r="H8" i="1"/>
  <c r="H9" i="1"/>
  <c r="H10" i="1"/>
  <c r="F8" i="1"/>
  <c r="F10" i="1"/>
  <c r="D10" i="1"/>
  <c r="AX8" i="1"/>
  <c r="AX9" i="1"/>
  <c r="AX10" i="1"/>
  <c r="AV8" i="1"/>
  <c r="AV9" i="1"/>
  <c r="AV10" i="1"/>
  <c r="AT8" i="1"/>
  <c r="AT9" i="1"/>
  <c r="AT10" i="1"/>
  <c r="AR8" i="1"/>
  <c r="AR9" i="1"/>
  <c r="AR10" i="1"/>
  <c r="AP8" i="1"/>
  <c r="AP9" i="1"/>
  <c r="AP10" i="1"/>
  <c r="AN8" i="1"/>
  <c r="AN9" i="1"/>
  <c r="AN10" i="1"/>
  <c r="AL8" i="1"/>
  <c r="AL9" i="1"/>
  <c r="AL10" i="1"/>
  <c r="AJ8" i="1"/>
  <c r="AJ9" i="1"/>
  <c r="AJ10" i="1"/>
  <c r="AH8" i="1"/>
  <c r="AH9" i="1"/>
  <c r="AH10" i="1"/>
  <c r="AF8" i="1"/>
  <c r="AF9" i="1"/>
  <c r="AF10" i="1"/>
  <c r="AD8" i="1"/>
  <c r="AD9" i="1"/>
  <c r="AD10" i="1"/>
  <c r="AC10" i="1"/>
  <c r="AB8" i="1"/>
  <c r="AB9" i="1"/>
  <c r="AB10" i="1"/>
  <c r="Z8" i="1"/>
  <c r="Z9" i="1"/>
  <c r="Z10" i="1"/>
  <c r="X8" i="1"/>
  <c r="X9" i="1"/>
  <c r="X10" i="1"/>
  <c r="V8" i="1"/>
  <c r="V9" i="1"/>
  <c r="V10" i="1"/>
  <c r="T8" i="1"/>
  <c r="T9" i="1"/>
  <c r="T10" i="1"/>
  <c r="M10" i="1"/>
  <c r="I10" i="1"/>
  <c r="E10" i="1"/>
  <c r="Q10" i="1"/>
  <c r="P10" i="1"/>
</calcChain>
</file>

<file path=xl/sharedStrings.xml><?xml version="1.0" encoding="utf-8"?>
<sst xmlns="http://schemas.openxmlformats.org/spreadsheetml/2006/main" count="286" uniqueCount="195">
  <si>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</si>
  <si>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</si>
  <si>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</si>
  <si>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</si>
  <si>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</si>
  <si>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</si>
  <si>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</si>
  <si>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</si>
  <si>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</si>
  <si>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</si>
  <si>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</si>
  <si>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</si>
  <si>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Quincena 1</t>
  </si>
  <si>
    <t>Quincena 2</t>
  </si>
  <si>
    <t>Presupuesto</t>
  </si>
  <si>
    <t>Real</t>
  </si>
  <si>
    <t>Ingresos totales</t>
  </si>
  <si>
    <t>Gastos totales</t>
  </si>
  <si>
    <t>SALDO</t>
  </si>
  <si>
    <t>Aguinaldo</t>
  </si>
  <si>
    <t>Otros</t>
  </si>
  <si>
    <t>TOTAL INGRESOS</t>
  </si>
  <si>
    <t>Fondo de emergencia</t>
  </si>
  <si>
    <t>Inversiones</t>
  </si>
  <si>
    <t>Renta</t>
  </si>
  <si>
    <t>Electricidad</t>
  </si>
  <si>
    <t>Agua</t>
  </si>
  <si>
    <t>Cable</t>
  </si>
  <si>
    <t>Internet</t>
  </si>
  <si>
    <t>Teléfono</t>
  </si>
  <si>
    <t>Gas</t>
  </si>
  <si>
    <t>Basura</t>
  </si>
  <si>
    <t>Empleados</t>
  </si>
  <si>
    <t>Jardín / Jardinero</t>
  </si>
  <si>
    <t>Vigilancia</t>
  </si>
  <si>
    <t>Mantenimiento / Mejoras</t>
  </si>
  <si>
    <t>Compra de aparatos / Mobiliario</t>
  </si>
  <si>
    <t>Combustible</t>
  </si>
  <si>
    <t>Salón de belleza</t>
  </si>
  <si>
    <t>Leche</t>
  </si>
  <si>
    <t>Pañales / Wipes</t>
  </si>
  <si>
    <t>Ropa / Zapatos</t>
  </si>
  <si>
    <t>Colegiatura</t>
  </si>
  <si>
    <t>Mesada / Lonchera</t>
  </si>
  <si>
    <t>Útiles Escolares / Uniformes</t>
  </si>
  <si>
    <t>Salidas fines de semana</t>
  </si>
  <si>
    <t>Regalos de cumpleaños</t>
  </si>
  <si>
    <t>Celebración de cumpleaños</t>
  </si>
  <si>
    <t>Crédito hipotecario</t>
  </si>
  <si>
    <t>Crédito automotriz</t>
  </si>
  <si>
    <t>Crédito educativo</t>
  </si>
  <si>
    <t>Extrafinanciamiento1</t>
  </si>
  <si>
    <t>Extrafinanciamiento2</t>
  </si>
  <si>
    <t>Présamo personal1</t>
  </si>
  <si>
    <t>Présamo personal2</t>
  </si>
  <si>
    <t>Tarjeta de crédito1 Córdobas</t>
  </si>
  <si>
    <t>Tarjeta de crédito1 Dólares</t>
  </si>
  <si>
    <t>Tarjeta de crédito2 Córdobas</t>
  </si>
  <si>
    <t>Tarjeta de crédito2 Dólares</t>
  </si>
  <si>
    <t>Tarjeta de crédito3 Córdobas</t>
  </si>
  <si>
    <t>Tarjeta de crédito3 Dólares</t>
  </si>
  <si>
    <t>Casa comercial</t>
  </si>
  <si>
    <t>Financiera</t>
  </si>
  <si>
    <t>Prestamista</t>
  </si>
  <si>
    <t>Revistas/Periódicos</t>
  </si>
  <si>
    <t>Semana Santa</t>
  </si>
  <si>
    <t>Fiestas Patrias</t>
  </si>
  <si>
    <t>Fin de año</t>
  </si>
  <si>
    <t>Largo plazo</t>
  </si>
  <si>
    <t>TOTAL GASTOS</t>
  </si>
  <si>
    <t>TOTAL AHORRO</t>
  </si>
  <si>
    <t>AHORRO</t>
  </si>
  <si>
    <t>Compras en el Súpermercado</t>
  </si>
  <si>
    <t>PAGO DE DEUDAS</t>
  </si>
  <si>
    <t>TOTAL PAGO DE DEUDAS</t>
  </si>
  <si>
    <t>GASTOS MÉDICOS</t>
  </si>
  <si>
    <t>TOTAL GASTOS MÉDICOS</t>
  </si>
  <si>
    <t>TOTAL HIJOS</t>
  </si>
  <si>
    <t>HIJOS, HIJAS Y BEBÉS</t>
  </si>
  <si>
    <t>ENTRETENIMIENTO</t>
  </si>
  <si>
    <t>TOTAL ENTRETENIMIENTO</t>
  </si>
  <si>
    <t>Educación / Clases de</t>
  </si>
  <si>
    <t>DÍA A DÍA</t>
  </si>
  <si>
    <t>Celebraciones de oficina</t>
  </si>
  <si>
    <t>Pago de Impuestos</t>
  </si>
  <si>
    <t>Compra de ropa / zapatos / maquillaje</t>
  </si>
  <si>
    <t>TOTAL DÍA A DÍA</t>
  </si>
  <si>
    <t>MEMBRESÍAS Y SUSCRIPCIONES</t>
  </si>
  <si>
    <t>TOTAL MEMBRESÍAS Y SUSCRIPCIONES</t>
  </si>
  <si>
    <t>VIAJES Y VACACIONES</t>
  </si>
  <si>
    <t>TOTAL VIAJES Y VACACIONES</t>
  </si>
  <si>
    <t>Plan de Retiro</t>
  </si>
  <si>
    <t>Mes</t>
  </si>
  <si>
    <t>Fecha</t>
  </si>
  <si>
    <t>Comercio</t>
  </si>
  <si>
    <t xml:space="preserve"> Monto </t>
  </si>
  <si>
    <t>Banco</t>
  </si>
  <si>
    <t>Moneda</t>
  </si>
  <si>
    <t>Fecha de pago</t>
  </si>
  <si>
    <t>Comentarios</t>
  </si>
  <si>
    <t>Dólares</t>
  </si>
  <si>
    <t>Córdobas</t>
  </si>
  <si>
    <t>Institución</t>
  </si>
  <si>
    <t>Tasa de interés</t>
  </si>
  <si>
    <t>TOTAL</t>
  </si>
  <si>
    <t>DEUDA</t>
  </si>
  <si>
    <t>Tipo de crédito</t>
  </si>
  <si>
    <t>Deuda total</t>
  </si>
  <si>
    <t>Monto mensual</t>
  </si>
  <si>
    <t>Meses para saldar</t>
  </si>
  <si>
    <t>Prioridad</t>
  </si>
  <si>
    <t xml:space="preserve"> </t>
  </si>
  <si>
    <t>AUTO / TRANSPORTE</t>
  </si>
  <si>
    <t xml:space="preserve">HOGAR Y SERVICIOS BÁSICOS </t>
  </si>
  <si>
    <t>INGRESOS</t>
  </si>
  <si>
    <t xml:space="preserve">TOTAL AUTO / TRANSPORTE </t>
  </si>
  <si>
    <t>TOTAL HOGAR Y SERVICIOS BÁSICOS</t>
  </si>
  <si>
    <t>Medicinas / Farmacia</t>
  </si>
  <si>
    <t>Porcentaje de deuda</t>
  </si>
  <si>
    <t>Porcentaje de ahorro</t>
  </si>
  <si>
    <t>Salario</t>
  </si>
  <si>
    <t>Comisiones / Viáticos / Bonos</t>
  </si>
  <si>
    <t>Salario de mi pareja</t>
  </si>
  <si>
    <t>Retiro cuentas de ahorro / intereses ganados</t>
  </si>
  <si>
    <t>Negocios / Consultorías / Freelance</t>
  </si>
  <si>
    <t>Metas personales</t>
  </si>
  <si>
    <t>Otros medios de transporte</t>
  </si>
  <si>
    <t>Porcentaje de los ingresos usado en deudas</t>
  </si>
  <si>
    <t>Porcentaje de los ingresos usado en Transporte</t>
  </si>
  <si>
    <t>Porcentaje de los ingresos usado en Hogar y Servicios Básicos</t>
  </si>
  <si>
    <t>Porcentaje de los ingresos usado en Ahorro</t>
  </si>
  <si>
    <t>Porcentaje de los ingresos usado en Gastos Médicos</t>
  </si>
  <si>
    <t>Porcentaje de los ingresos usado en Hijos</t>
  </si>
  <si>
    <t>Porcentaje de los ingresos usado en el Día a Día</t>
  </si>
  <si>
    <t>Recargas celular &amp; Plan de celular</t>
  </si>
  <si>
    <t>Gimnasio / Crossfit / Baile / Club</t>
  </si>
  <si>
    <t>Porcentaje de los ingresos usado en Membresías</t>
  </si>
  <si>
    <t>Bares / Discos / Conciertos</t>
  </si>
  <si>
    <t>Fines de semana especiales</t>
  </si>
  <si>
    <t>Porcentaje de los ingresos usado en Viajes &amp; Vacaciones</t>
  </si>
  <si>
    <t>Porcentaje de los ingresos usado en Entretenimiento</t>
  </si>
  <si>
    <t>Mantenimiento / Reparaciones / Llantas /Lavado</t>
  </si>
  <si>
    <t>Inspecciones / Pemisos / Multas</t>
  </si>
  <si>
    <t>Dinero extra &amp; Gastos Hormiga / Meriendas</t>
  </si>
  <si>
    <t>Citas Médicas / Deducible</t>
  </si>
  <si>
    <t>Seguro Médico</t>
  </si>
  <si>
    <t>Seguro de auto</t>
  </si>
  <si>
    <t>Tratamiento médico &amp; dental</t>
  </si>
  <si>
    <t>Hospital / Exámenes / Laboratorio</t>
  </si>
  <si>
    <t>Entrada a clases / Matrícula</t>
  </si>
  <si>
    <t>Clases extras / tutorías</t>
  </si>
  <si>
    <t>Gastos médicos  / Vitaminas / Vacunas</t>
  </si>
  <si>
    <t>Pensión alimenticia</t>
  </si>
  <si>
    <t>Caridad / Diezmo / Ayuda a familiar / Donaciones</t>
  </si>
  <si>
    <t>Seguro de vida / Seguro de accidentes</t>
  </si>
  <si>
    <t>Comidas fuera / Cafés</t>
  </si>
  <si>
    <t>Libros / Revistas / Películas / Cine</t>
  </si>
  <si>
    <t>Compra de Regalos / Celebraciones</t>
  </si>
  <si>
    <t>Netflix / Spotify / Amazon / Cloud</t>
  </si>
  <si>
    <t>Mascotas (Comida, Veterinario, grooming, etc)</t>
  </si>
  <si>
    <t>Lavandería / Dry Cleaning / Planchada</t>
  </si>
  <si>
    <t>ANALIZÁ TU SITUACIÓN FINANCIERA</t>
  </si>
  <si>
    <t>Diferencia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</si>
  <si>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</si>
  <si>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</si>
  <si>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</si>
  <si>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</si>
  <si>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</si>
  <si>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</si>
  <si>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</si>
  <si>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</si>
  <si>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</si>
  <si>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</si>
  <si>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</si>
  <si>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</si>
  <si>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</si>
  <si>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Ahorro</t>
  </si>
  <si>
    <t>Deudas</t>
  </si>
  <si>
    <t>Gastos</t>
  </si>
  <si>
    <t>Si este número (la Diferencia) aparece en rojo, quiere decir que cada mes estás gastando más de lo que ganás y te toca hacer ajustes. De continuar así, terminarás el año sumamente endeudado y estamos seguros que no querés eso. Si, por el contrario, esta cifra está en negro, quiere decir que después de hacer frente a tus obligaciones financieras, aun queda dinero y es necesario decidir qué hacer con él. ¿Nuestro consejo? ¡Mandalo directo al ahorro &amp; inversión!</t>
  </si>
  <si>
    <t>De acuerdo a la tabla de arriba y el porcentaje de tu dinero que mensualmente destinás al ahorro y el pago de deudas, ubicate mes a mes en el semáforo. Te recordamos que una manera sencilla y, sobre todo, SALUDABLE de manejar tu presupuesto es: al menos el 10% al ahorro, no más del 30% a las deudas y el 60% restante para vivir tu vida</t>
  </si>
  <si>
    <t>AHORROS</t>
  </si>
  <si>
    <t>Monto ahorrado/pagado</t>
  </si>
  <si>
    <t>Plazo</t>
  </si>
  <si>
    <t>Corto plazo (menos de 12 meses)</t>
  </si>
  <si>
    <t>Mediano plazo (1-3 años)</t>
  </si>
  <si>
    <t>Largo plazo (3 años o más)</t>
  </si>
  <si>
    <t>Meta</t>
  </si>
  <si>
    <t>Fecha para cumplir</t>
  </si>
  <si>
    <t>Costo total estimado</t>
  </si>
  <si>
    <t xml:space="preserve">Monto por ahorrar </t>
  </si>
  <si>
    <t>Ahorro mensual</t>
  </si>
  <si>
    <t xml:space="preserve"> *Es aconsejable ahorrar entre el 10% y 20% de tus ingresos</t>
  </si>
  <si>
    <t>RESUMEN</t>
  </si>
  <si>
    <t>PRESUPUESTO Y CONTROL DE GASTOS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</si>
</sst>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 &quot;L.&quot;\ * #,##0.00_ ;_ &quot;L.&quot;\ * \-#,##0.00_ ;_ &quot;L.&quot;\ * &quot;-&quot;??_ ;_ @_ "/>
    <numFmt numFmtId="166" formatCode="_-* #,##0_-;\-* #,##0_-;_-* &quot;-&quot;??_-;_-@_-"/>
  </numFmts>
  <fonts count="5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Helvetica35-Thin"/>
      <family val="2"/>
    </font>
    <font>
      <sz val="10"/>
      <color rgb="FF676767"/>
      <name val="Helvetica35-Thin"/>
      <family val="2"/>
    </font>
    <font>
      <sz val="11"/>
      <color rgb="FF177BAC"/>
      <name val="Helvetica35-Thin"/>
      <family val="2"/>
    </font>
    <font>
      <sz val="11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0"/>
      <name val="Arial"/>
      <family val="2"/>
    </font>
    <font>
      <b/>
      <sz val="20"/>
      <color theme="0"/>
      <name val="Arial"/>
      <family val="2"/>
    </font>
    <font>
      <b/>
      <sz val="12"/>
      <color theme="0"/>
      <name val="Arial"/>
      <family val="2"/>
    </font>
    <font>
      <sz val="11"/>
      <color rgb="FF000000"/>
      <name val="Arial"/>
      <family val="2"/>
    </font>
    <font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28"/>
      <color theme="0"/>
      <name val="Tahoma"/>
      <family val="2"/>
    </font>
    <font>
      <sz val="11"/>
      <color theme="1"/>
      <name val="Tahoma"/>
      <family val="2"/>
    </font>
    <font>
      <b/>
      <sz val="14"/>
      <color rgb="FF007F93"/>
      <name val="Tahoma"/>
      <family val="2"/>
    </font>
    <font>
      <sz val="11"/>
      <color theme="1" tint="4.9989318521683403E-2"/>
      <name val="Tahoma"/>
      <family val="2"/>
    </font>
    <font>
      <sz val="11"/>
      <color theme="4" tint="-0.499984740745262"/>
      <name val="Tahoma"/>
      <family val="2"/>
    </font>
    <font>
      <sz val="13"/>
      <color theme="4" tint="-0.499984740745262"/>
      <name val="Tahoma"/>
      <family val="2"/>
    </font>
    <font>
      <sz val="10"/>
      <color theme="4" tint="-0.499984740745262"/>
      <name val="Tahoma"/>
      <family val="2"/>
    </font>
    <font>
      <b/>
      <sz val="14"/>
      <color theme="4" tint="-0.499984740745262"/>
      <name val="Tahoma"/>
      <family val="2"/>
    </font>
    <font>
      <sz val="10"/>
      <color theme="1"/>
      <name val="Tahoma"/>
      <family val="2"/>
    </font>
    <font>
      <sz val="22"/>
      <color theme="1"/>
      <name val="Tahoma"/>
      <family val="2"/>
    </font>
    <font>
      <b/>
      <sz val="22"/>
      <color rgb="FFF8FFFF"/>
      <name val="Tahoma"/>
      <family val="2"/>
    </font>
    <font>
      <sz val="13"/>
      <color rgb="FF3A923F"/>
      <name val="Tahoma"/>
      <family val="2"/>
    </font>
    <font>
      <sz val="13"/>
      <color theme="1"/>
      <name val="Tahoma"/>
      <family val="2"/>
    </font>
    <font>
      <sz val="11"/>
      <color theme="0"/>
      <name val="Tahoma"/>
      <family val="2"/>
    </font>
    <font>
      <b/>
      <sz val="18"/>
      <color theme="0"/>
      <name val="Tahoma"/>
      <family val="2"/>
    </font>
    <font>
      <b/>
      <sz val="13"/>
      <color theme="4" tint="-0.499984740745262"/>
      <name val="Tahoma"/>
      <family val="2"/>
    </font>
    <font>
      <b/>
      <sz val="21"/>
      <color rgb="FFF8FFFF"/>
      <name val="Tahoma"/>
      <family val="2"/>
    </font>
    <font>
      <sz val="11"/>
      <color rgb="FF177BAC"/>
      <name val="Tahoma"/>
      <family val="2"/>
    </font>
    <font>
      <sz val="10"/>
      <color rgb="FF676767"/>
      <name val="Tahoma"/>
      <family val="2"/>
    </font>
    <font>
      <b/>
      <sz val="18"/>
      <color rgb="FF40657C"/>
      <name val="Tahoma"/>
      <family val="2"/>
    </font>
    <font>
      <sz val="11"/>
      <color rgb="FFF8FF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rgb="FFF8FFFF"/>
      <name val="Tahoma"/>
      <family val="2"/>
    </font>
    <font>
      <b/>
      <sz val="16"/>
      <color rgb="FFF8FFFF"/>
      <name val="Arial"/>
      <family val="2"/>
    </font>
    <font>
      <b/>
      <sz val="11"/>
      <color theme="1"/>
      <name val="Tahoma"/>
      <family val="2"/>
    </font>
    <font>
      <sz val="11"/>
      <color rgb="FFF8FFFF"/>
      <name val="Tahoma"/>
      <family val="2"/>
    </font>
    <font>
      <b/>
      <sz val="11"/>
      <color rgb="FFF8FFFF"/>
      <name val="Tahoma"/>
      <family val="2"/>
    </font>
    <font>
      <b/>
      <sz val="11"/>
      <color rgb="FFFF0000"/>
      <name val="Tahoma"/>
      <family val="2"/>
    </font>
    <font>
      <sz val="12"/>
      <color theme="1"/>
      <name val="Tahoma"/>
      <family val="2"/>
    </font>
    <font>
      <sz val="12"/>
      <color theme="0"/>
      <name val="Tahoma"/>
      <family val="2"/>
    </font>
    <font>
      <b/>
      <sz val="12"/>
      <color theme="8" tint="-0.499984740745262"/>
      <name val="Tahoma"/>
      <family val="2"/>
    </font>
    <font>
      <sz val="11"/>
      <color rgb="FF000000"/>
      <name val="Tahoma"/>
      <family val="2"/>
    </font>
    <font>
      <b/>
      <sz val="12"/>
      <color theme="0"/>
      <name val="Tahoma"/>
      <family val="2"/>
    </font>
    <font>
      <b/>
      <sz val="20"/>
      <color theme="0"/>
      <name val="Tahoma"/>
      <family val="2"/>
    </font>
    <font>
      <sz val="12"/>
      <color rgb="FF40657C"/>
      <name val="Tahoma"/>
      <family val="2"/>
    </font>
    <font>
      <b/>
      <sz val="12"/>
      <color rgb="FF40657C"/>
      <name val="Tahoma"/>
      <family val="2"/>
    </font>
    <font>
      <b/>
      <sz val="14"/>
      <color rgb="FF40657C"/>
      <name val="Tahoma"/>
      <family val="2"/>
    </font>
    <font>
      <b/>
      <sz val="14"/>
      <color theme="0"/>
      <name val="Tahoma"/>
      <family val="2"/>
    </font>
    <font>
      <sz val="12"/>
      <color rgb="FF000000"/>
      <name val="Tahoma"/>
      <family val="2"/>
    </font>
    <font>
      <b/>
      <sz val="16"/>
      <color rgb="FF40657C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2F7FF"/>
        <bgColor indexed="64"/>
      </patternFill>
    </fill>
    <fill>
      <patternFill patternType="solid">
        <fgColor rgb="FFECFEFF"/>
        <bgColor indexed="64"/>
      </patternFill>
    </fill>
    <fill>
      <patternFill patternType="solid">
        <fgColor rgb="FFB0E7D7"/>
        <bgColor indexed="64"/>
      </patternFill>
    </fill>
    <fill>
      <patternFill patternType="solid">
        <fgColor rgb="FFB0E7F3"/>
        <bgColor indexed="64"/>
      </patternFill>
    </fill>
    <fill>
      <patternFill patternType="solid">
        <fgColor rgb="FF0091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40657C"/>
        <bgColor indexed="64"/>
      </patternFill>
    </fill>
    <fill>
      <patternFill patternType="solid">
        <fgColor rgb="FFB6FFFD"/>
        <bgColor indexed="64"/>
      </patternFill>
    </fill>
    <fill>
      <patternFill patternType="solid">
        <fgColor rgb="FFF8FFFF"/>
        <bgColor indexed="64"/>
      </patternFill>
    </fill>
    <fill>
      <patternFill patternType="solid">
        <fgColor rgb="FF85C3D0"/>
        <bgColor indexed="64"/>
      </patternFill>
    </fill>
    <fill>
      <patternFill patternType="solid">
        <fgColor rgb="FF85C3D0"/>
        <bgColor rgb="FF000000"/>
      </patternFill>
    </fill>
    <fill>
      <patternFill patternType="solid">
        <fgColor rgb="FF14B8C9"/>
        <bgColor indexed="64"/>
      </patternFill>
    </fill>
    <fill>
      <patternFill patternType="solid">
        <fgColor rgb="FFB6FFFD"/>
        <bgColor rgb="FF000000"/>
      </patternFill>
    </fill>
    <fill>
      <patternFill patternType="solid">
        <fgColor rgb="FF85C39E"/>
        <bgColor indexed="64"/>
      </patternFill>
    </fill>
    <fill>
      <patternFill patternType="solid">
        <fgColor rgb="FF40657C"/>
        <bgColor rgb="FF000000"/>
      </patternFill>
    </fill>
    <fill>
      <patternFill patternType="solid">
        <fgColor rgb="FFF8FFFF"/>
        <bgColor rgb="FF000000"/>
      </patternFill>
    </fill>
  </fills>
  <borders count="97">
    <border>
      <left/>
      <right/>
      <top/>
      <bottom/>
      <diagonal/>
    </border>
    <border>
      <left style="thin">
        <color rgb="FF177BAC"/>
      </left>
      <right/>
      <top style="thin">
        <color rgb="FF177BAC"/>
      </top>
      <bottom style="thin">
        <color rgb="FF177BAC"/>
      </bottom>
      <diagonal/>
    </border>
    <border>
      <left/>
      <right/>
      <top/>
      <bottom style="thin">
        <color rgb="FF177BAC"/>
      </bottom>
      <diagonal/>
    </border>
    <border>
      <left style="medium">
        <color rgb="FF009193"/>
      </left>
      <right style="medium">
        <color rgb="FF009193"/>
      </right>
      <top style="medium">
        <color rgb="FF009193"/>
      </top>
      <bottom style="medium">
        <color rgb="FF009193"/>
      </bottom>
      <diagonal/>
    </border>
    <border>
      <left style="medium">
        <color rgb="FF009193"/>
      </left>
      <right/>
      <top style="medium">
        <color rgb="FF009193"/>
      </top>
      <bottom/>
      <diagonal/>
    </border>
    <border>
      <left/>
      <right style="medium">
        <color rgb="FF009193"/>
      </right>
      <top style="medium">
        <color rgb="FF009193"/>
      </top>
      <bottom/>
      <diagonal/>
    </border>
    <border>
      <left style="medium">
        <color rgb="FF009193"/>
      </left>
      <right/>
      <top/>
      <bottom/>
      <diagonal/>
    </border>
    <border>
      <left/>
      <right style="medium">
        <color rgb="FF009193"/>
      </right>
      <top/>
      <bottom/>
      <diagonal/>
    </border>
    <border>
      <left style="medium">
        <color rgb="FF009193"/>
      </left>
      <right/>
      <top/>
      <bottom style="medium">
        <color rgb="FF009193"/>
      </bottom>
      <diagonal/>
    </border>
    <border>
      <left/>
      <right style="medium">
        <color rgb="FF009193"/>
      </right>
      <top/>
      <bottom style="medium">
        <color rgb="FF009193"/>
      </bottom>
      <diagonal/>
    </border>
    <border>
      <left style="medium">
        <color rgb="FF009193"/>
      </left>
      <right style="thin">
        <color rgb="FF00BFC2"/>
      </right>
      <top style="medium">
        <color rgb="FF009193"/>
      </top>
      <bottom style="thin">
        <color rgb="FF00BFC2"/>
      </bottom>
      <diagonal/>
    </border>
    <border>
      <left style="thin">
        <color rgb="FF00BFC2"/>
      </left>
      <right style="medium">
        <color rgb="FF009193"/>
      </right>
      <top style="medium">
        <color rgb="FF009193"/>
      </top>
      <bottom style="thin">
        <color rgb="FF00BFC2"/>
      </bottom>
      <diagonal/>
    </border>
    <border>
      <left style="medium">
        <color rgb="FF009193"/>
      </left>
      <right style="thin">
        <color rgb="FF00BFC2"/>
      </right>
      <top style="thin">
        <color rgb="FF00BFC2"/>
      </top>
      <bottom style="thin">
        <color rgb="FF00BFC2"/>
      </bottom>
      <diagonal/>
    </border>
    <border>
      <left style="thin">
        <color rgb="FF00BFC2"/>
      </left>
      <right style="medium">
        <color rgb="FF009193"/>
      </right>
      <top style="thin">
        <color rgb="FF00BFC2"/>
      </top>
      <bottom style="thin">
        <color rgb="FF00BFC2"/>
      </bottom>
      <diagonal/>
    </border>
    <border>
      <left style="medium">
        <color rgb="FF009193"/>
      </left>
      <right style="thin">
        <color rgb="FF00BFC2"/>
      </right>
      <top style="thin">
        <color rgb="FF00BFC2"/>
      </top>
      <bottom style="medium">
        <color rgb="FF009193"/>
      </bottom>
      <diagonal/>
    </border>
    <border>
      <left style="medium">
        <color rgb="FF00BFC2"/>
      </left>
      <right/>
      <top style="medium">
        <color rgb="FF00BFC2"/>
      </top>
      <bottom style="medium">
        <color rgb="FF00BFC2"/>
      </bottom>
      <diagonal/>
    </border>
    <border>
      <left/>
      <right/>
      <top style="medium">
        <color rgb="FF00BFC2"/>
      </top>
      <bottom style="medium">
        <color rgb="FF00BFC2"/>
      </bottom>
      <diagonal/>
    </border>
    <border>
      <left/>
      <right style="medium">
        <color rgb="FF00BFC2"/>
      </right>
      <top style="medium">
        <color rgb="FF00BFC2"/>
      </top>
      <bottom style="medium">
        <color rgb="FF00BFC2"/>
      </bottom>
      <diagonal/>
    </border>
    <border>
      <left style="medium">
        <color rgb="FF009193"/>
      </left>
      <right/>
      <top style="medium">
        <color rgb="FF00BFC2"/>
      </top>
      <bottom style="thin">
        <color theme="1"/>
      </bottom>
      <diagonal/>
    </border>
    <border>
      <left/>
      <right style="medium">
        <color rgb="FF009193"/>
      </right>
      <top style="medium">
        <color rgb="FF00BFC2"/>
      </top>
      <bottom style="thin">
        <color theme="1"/>
      </bottom>
      <diagonal/>
    </border>
    <border>
      <left style="medium">
        <color rgb="FF00BFC2"/>
      </left>
      <right style="medium">
        <color rgb="FF00BFC2"/>
      </right>
      <top/>
      <bottom style="medium">
        <color rgb="FF00BFC2"/>
      </bottom>
      <diagonal/>
    </border>
    <border>
      <left style="medium">
        <color rgb="FF00BFC2"/>
      </left>
      <right/>
      <top style="medium">
        <color rgb="FF00BFC2"/>
      </top>
      <bottom/>
      <diagonal/>
    </border>
    <border>
      <left/>
      <right/>
      <top style="medium">
        <color rgb="FF00BFC2"/>
      </top>
      <bottom/>
      <diagonal/>
    </border>
    <border>
      <left/>
      <right style="medium">
        <color rgb="FF00BFC2"/>
      </right>
      <top style="medium">
        <color rgb="FF00BFC2"/>
      </top>
      <bottom/>
      <diagonal/>
    </border>
    <border>
      <left style="medium">
        <color rgb="FF00BFC2"/>
      </left>
      <right/>
      <top/>
      <bottom/>
      <diagonal/>
    </border>
    <border>
      <left/>
      <right style="medium">
        <color rgb="FF00BFC2"/>
      </right>
      <top/>
      <bottom/>
      <diagonal/>
    </border>
    <border>
      <left style="medium">
        <color rgb="FF00BFC2"/>
      </left>
      <right/>
      <top/>
      <bottom style="medium">
        <color rgb="FF00BFC2"/>
      </bottom>
      <diagonal/>
    </border>
    <border>
      <left/>
      <right/>
      <top/>
      <bottom style="medium">
        <color rgb="FF00BFC2"/>
      </bottom>
      <diagonal/>
    </border>
    <border>
      <left/>
      <right style="medium">
        <color rgb="FF00BFC2"/>
      </right>
      <top/>
      <bottom style="medium">
        <color rgb="FF00BFC2"/>
      </bottom>
      <diagonal/>
    </border>
    <border>
      <left style="medium">
        <color rgb="FF009193"/>
      </left>
      <right style="thin">
        <color rgb="FF52D8C0"/>
      </right>
      <top style="medium">
        <color rgb="FF009193"/>
      </top>
      <bottom style="thin">
        <color rgb="FF52D8C0"/>
      </bottom>
      <diagonal/>
    </border>
    <border>
      <left style="thin">
        <color rgb="FF52D8C0"/>
      </left>
      <right style="medium">
        <color rgb="FF009193"/>
      </right>
      <top style="medium">
        <color rgb="FF009193"/>
      </top>
      <bottom style="thin">
        <color rgb="FF52D8C0"/>
      </bottom>
      <diagonal/>
    </border>
    <border>
      <left style="medium">
        <color rgb="FF009193"/>
      </left>
      <right style="thin">
        <color rgb="FF52D8C0"/>
      </right>
      <top style="thin">
        <color rgb="FF52D8C0"/>
      </top>
      <bottom style="thin">
        <color rgb="FF52D8C0"/>
      </bottom>
      <diagonal/>
    </border>
    <border>
      <left style="thin">
        <color rgb="FF52D8C0"/>
      </left>
      <right style="medium">
        <color rgb="FF009193"/>
      </right>
      <top style="thin">
        <color rgb="FF52D8C0"/>
      </top>
      <bottom style="thin">
        <color rgb="FF52D8C0"/>
      </bottom>
      <diagonal/>
    </border>
    <border>
      <left style="medium">
        <color rgb="FF009193"/>
      </left>
      <right style="thin">
        <color rgb="FF52D8C0"/>
      </right>
      <top style="thin">
        <color rgb="FF52D8C0"/>
      </top>
      <bottom style="medium">
        <color rgb="FF009193"/>
      </bottom>
      <diagonal/>
    </border>
    <border>
      <left/>
      <right style="medium">
        <color rgb="FF009193"/>
      </right>
      <top style="medium">
        <color rgb="FF009193"/>
      </top>
      <bottom style="medium">
        <color rgb="FF009193"/>
      </bottom>
      <diagonal/>
    </border>
    <border>
      <left/>
      <right/>
      <top/>
      <bottom style="medium">
        <color rgb="FF009193"/>
      </bottom>
      <diagonal/>
    </border>
    <border>
      <left/>
      <right/>
      <top style="medium">
        <color rgb="FF009193"/>
      </top>
      <bottom style="medium">
        <color rgb="FF009193"/>
      </bottom>
      <diagonal/>
    </border>
    <border>
      <left/>
      <right/>
      <top style="medium">
        <color rgb="FF009193"/>
      </top>
      <bottom/>
      <diagonal/>
    </border>
    <border>
      <left style="medium">
        <color rgb="FF009193"/>
      </left>
      <right/>
      <top style="medium">
        <color rgb="FF009193"/>
      </top>
      <bottom style="medium">
        <color rgb="FF009193"/>
      </bottom>
      <diagonal/>
    </border>
    <border>
      <left/>
      <right style="thin">
        <color rgb="FF52D8C0"/>
      </right>
      <top style="thin">
        <color rgb="FF52D8C0"/>
      </top>
      <bottom style="thin">
        <color rgb="FF52D8C0"/>
      </bottom>
      <diagonal/>
    </border>
    <border>
      <left/>
      <right style="thin">
        <color rgb="FF52D8C0"/>
      </right>
      <top style="medium">
        <color rgb="FF009193"/>
      </top>
      <bottom style="thin">
        <color rgb="FF52D8C0"/>
      </bottom>
      <diagonal/>
    </border>
    <border>
      <left style="medium">
        <color rgb="FF009193"/>
      </left>
      <right style="medium">
        <color rgb="FF009193"/>
      </right>
      <top style="medium">
        <color rgb="FF009193"/>
      </top>
      <bottom style="thin">
        <color rgb="FF52D8C0"/>
      </bottom>
      <diagonal/>
    </border>
    <border>
      <left style="medium">
        <color rgb="FF009193"/>
      </left>
      <right style="medium">
        <color rgb="FF009193"/>
      </right>
      <top style="thin">
        <color rgb="FF52D8C0"/>
      </top>
      <bottom style="thin">
        <color rgb="FF52D8C0"/>
      </bottom>
      <diagonal/>
    </border>
    <border>
      <left/>
      <right style="thin">
        <color rgb="FF52D8C0"/>
      </right>
      <top/>
      <bottom/>
      <diagonal/>
    </border>
    <border>
      <left style="thin">
        <color rgb="FF52D8C0"/>
      </left>
      <right/>
      <top/>
      <bottom/>
      <diagonal/>
    </border>
    <border>
      <left style="thin">
        <color rgb="FF52D8C0"/>
      </left>
      <right/>
      <top style="medium">
        <color rgb="FF009193"/>
      </top>
      <bottom/>
      <diagonal/>
    </border>
    <border>
      <left/>
      <right style="thin">
        <color rgb="FF52D8C0"/>
      </right>
      <top style="medium">
        <color rgb="FF009193"/>
      </top>
      <bottom/>
      <diagonal/>
    </border>
    <border>
      <left style="medium">
        <color rgb="FF009193"/>
      </left>
      <right style="medium">
        <color rgb="FF009193"/>
      </right>
      <top style="thin">
        <color rgb="FF52D8C0"/>
      </top>
      <bottom style="medium">
        <color rgb="FF009193"/>
      </bottom>
      <diagonal/>
    </border>
    <border>
      <left style="medium">
        <color rgb="FF009193"/>
      </left>
      <right style="thin">
        <color rgb="FF70D8B1"/>
      </right>
      <top style="thin">
        <color theme="1"/>
      </top>
      <bottom style="thin">
        <color rgb="FF70D8B1"/>
      </bottom>
      <diagonal/>
    </border>
    <border>
      <left style="thin">
        <color rgb="FF70D8B1"/>
      </left>
      <right style="medium">
        <color rgb="FF009193"/>
      </right>
      <top style="thin">
        <color theme="1"/>
      </top>
      <bottom style="thin">
        <color rgb="FF70D8B1"/>
      </bottom>
      <diagonal/>
    </border>
    <border>
      <left style="medium">
        <color rgb="FF009193"/>
      </left>
      <right style="thin">
        <color rgb="FF70D8B1"/>
      </right>
      <top style="thin">
        <color rgb="FF70D8B1"/>
      </top>
      <bottom style="thin">
        <color rgb="FF70D8B1"/>
      </bottom>
      <diagonal/>
    </border>
    <border>
      <left style="thin">
        <color rgb="FF70D8B1"/>
      </left>
      <right style="medium">
        <color rgb="FF009193"/>
      </right>
      <top style="thin">
        <color rgb="FF70D8B1"/>
      </top>
      <bottom style="thin">
        <color rgb="FF70D8B1"/>
      </bottom>
      <diagonal/>
    </border>
    <border>
      <left style="medium">
        <color rgb="FF009193"/>
      </left>
      <right style="thin">
        <color rgb="FF70D8B1"/>
      </right>
      <top style="thin">
        <color rgb="FF70D8B1"/>
      </top>
      <bottom style="medium">
        <color rgb="FF009193"/>
      </bottom>
      <diagonal/>
    </border>
    <border>
      <left style="thin">
        <color rgb="FF70D8B1"/>
      </left>
      <right style="medium">
        <color rgb="FF009193"/>
      </right>
      <top style="thin">
        <color rgb="FF70D8B1"/>
      </top>
      <bottom style="medium">
        <color rgb="FF009193"/>
      </bottom>
      <diagonal/>
    </border>
    <border>
      <left style="medium">
        <color rgb="FF009193"/>
      </left>
      <right style="thin">
        <color rgb="FF009193"/>
      </right>
      <top style="thin">
        <color theme="1"/>
      </top>
      <bottom style="thin">
        <color theme="1"/>
      </bottom>
      <diagonal/>
    </border>
    <border>
      <left style="thin">
        <color rgb="FF009193"/>
      </left>
      <right style="medium">
        <color rgb="FF009193"/>
      </right>
      <top style="thin">
        <color theme="1"/>
      </top>
      <bottom style="thin">
        <color theme="1"/>
      </bottom>
      <diagonal/>
    </border>
    <border>
      <left style="thin">
        <color rgb="FF52D8C0"/>
      </left>
      <right style="medium">
        <color rgb="FF007F93"/>
      </right>
      <top style="medium">
        <color rgb="FF009193"/>
      </top>
      <bottom style="medium">
        <color rgb="FF009193"/>
      </bottom>
      <diagonal/>
    </border>
    <border>
      <left/>
      <right style="medium">
        <color rgb="FF009193"/>
      </right>
      <top/>
      <bottom style="thin">
        <color rgb="FF177BAC"/>
      </bottom>
      <diagonal/>
    </border>
    <border>
      <left/>
      <right/>
      <top style="thin">
        <color rgb="FF177BAC"/>
      </top>
      <bottom style="medium">
        <color rgb="FF177BAC"/>
      </bottom>
      <diagonal/>
    </border>
    <border>
      <left style="medium">
        <color rgb="FF007F93"/>
      </left>
      <right style="medium">
        <color rgb="FF007F93"/>
      </right>
      <top style="medium">
        <color rgb="FF007F93"/>
      </top>
      <bottom style="thin">
        <color rgb="FF70D8B1"/>
      </bottom>
      <diagonal/>
    </border>
    <border>
      <left style="medium">
        <color rgb="FF007F93"/>
      </left>
      <right style="medium">
        <color rgb="FF007F93"/>
      </right>
      <top style="thin">
        <color rgb="FF70D8B1"/>
      </top>
      <bottom style="thin">
        <color rgb="FF70D8B1"/>
      </bottom>
      <diagonal/>
    </border>
    <border>
      <left style="medium">
        <color rgb="FF007F93"/>
      </left>
      <right style="medium">
        <color rgb="FF007F93"/>
      </right>
      <top style="thin">
        <color rgb="FF70D8B1"/>
      </top>
      <bottom style="medium">
        <color rgb="FF007F93"/>
      </bottom>
      <diagonal/>
    </border>
    <border>
      <left/>
      <right style="medium">
        <color rgb="FF007F93"/>
      </right>
      <top/>
      <bottom style="thin">
        <color rgb="FF70D8B1"/>
      </bottom>
      <diagonal/>
    </border>
    <border>
      <left/>
      <right style="medium">
        <color rgb="FF007F93"/>
      </right>
      <top style="thin">
        <color rgb="FF70D8B1"/>
      </top>
      <bottom style="thin">
        <color rgb="FF70D8B1"/>
      </bottom>
      <diagonal/>
    </border>
    <border>
      <left/>
      <right style="medium">
        <color rgb="FF007F93"/>
      </right>
      <top style="thin">
        <color rgb="FF70D8B1"/>
      </top>
      <bottom style="medium">
        <color rgb="FF007F93"/>
      </bottom>
      <diagonal/>
    </border>
    <border>
      <left/>
      <right style="medium">
        <color rgb="FF007F93"/>
      </right>
      <top style="medium">
        <color rgb="FF007F93"/>
      </top>
      <bottom style="thin">
        <color rgb="FF70D8B1"/>
      </bottom>
      <diagonal/>
    </border>
    <border>
      <left style="medium">
        <color rgb="FF007F93"/>
      </left>
      <right style="medium">
        <color rgb="FF007F93"/>
      </right>
      <top/>
      <bottom style="thin">
        <color rgb="FF70D8B1"/>
      </bottom>
      <diagonal/>
    </border>
    <border>
      <left style="medium">
        <color rgb="FF009193"/>
      </left>
      <right style="medium">
        <color rgb="FF009193"/>
      </right>
      <top style="medium">
        <color rgb="FF009193"/>
      </top>
      <bottom/>
      <diagonal/>
    </border>
    <border>
      <left style="medium">
        <color rgb="FF009193"/>
      </left>
      <right style="medium">
        <color rgb="FF009193"/>
      </right>
      <top/>
      <bottom style="medium">
        <color rgb="FF009193"/>
      </bottom>
      <diagonal/>
    </border>
    <border>
      <left style="medium">
        <color rgb="FF009193"/>
      </left>
      <right style="medium">
        <color rgb="FF009193"/>
      </right>
      <top/>
      <bottom style="thin">
        <color rgb="FF52D8C0"/>
      </bottom>
      <diagonal/>
    </border>
    <border>
      <left style="medium">
        <color rgb="FF009193"/>
      </left>
      <right style="thin">
        <color rgb="FF52D8C0"/>
      </right>
      <top/>
      <bottom style="thin">
        <color rgb="FF52D8C0"/>
      </bottom>
      <diagonal/>
    </border>
    <border>
      <left style="thin">
        <color rgb="FF52D8C0"/>
      </left>
      <right style="medium">
        <color rgb="FF009193"/>
      </right>
      <top/>
      <bottom style="thin">
        <color rgb="FF52D8C0"/>
      </bottom>
      <diagonal/>
    </border>
    <border>
      <left/>
      <right style="thin">
        <color rgb="FF52D8C0"/>
      </right>
      <top/>
      <bottom style="thin">
        <color rgb="FF52D8C0"/>
      </bottom>
      <diagonal/>
    </border>
    <border>
      <left style="medium">
        <color rgb="FF14B8C9"/>
      </left>
      <right style="medium">
        <color rgb="FF14B8C9"/>
      </right>
      <top style="medium">
        <color rgb="FF14B8C9"/>
      </top>
      <bottom style="medium">
        <color rgb="FF14B8C9"/>
      </bottom>
      <diagonal/>
    </border>
    <border>
      <left style="medium">
        <color rgb="FF14B8C9"/>
      </left>
      <right/>
      <top style="medium">
        <color rgb="FF14B8C9"/>
      </top>
      <bottom/>
      <diagonal/>
    </border>
    <border>
      <left/>
      <right/>
      <top style="medium">
        <color rgb="FF14B8C9"/>
      </top>
      <bottom/>
      <diagonal/>
    </border>
    <border>
      <left/>
      <right style="medium">
        <color rgb="FF14B8C9"/>
      </right>
      <top style="medium">
        <color rgb="FF14B8C9"/>
      </top>
      <bottom/>
      <diagonal/>
    </border>
    <border>
      <left style="medium">
        <color rgb="FF14B8C9"/>
      </left>
      <right/>
      <top/>
      <bottom style="medium">
        <color rgb="FF14B8C9"/>
      </bottom>
      <diagonal/>
    </border>
    <border>
      <left/>
      <right/>
      <top/>
      <bottom style="medium">
        <color rgb="FF14B8C9"/>
      </bottom>
      <diagonal/>
    </border>
    <border>
      <left/>
      <right style="medium">
        <color rgb="FF14B8C9"/>
      </right>
      <top/>
      <bottom style="medium">
        <color rgb="FF14B8C9"/>
      </bottom>
      <diagonal/>
    </border>
    <border>
      <left style="medium">
        <color rgb="FF14B8C9"/>
      </left>
      <right/>
      <top/>
      <bottom/>
      <diagonal/>
    </border>
    <border>
      <left/>
      <right style="medium">
        <color rgb="FF14B8C9"/>
      </right>
      <top/>
      <bottom/>
      <diagonal/>
    </border>
    <border>
      <left style="medium">
        <color rgb="FF14B8C9"/>
      </left>
      <right style="medium">
        <color rgb="FF14B8C9"/>
      </right>
      <top style="medium">
        <color rgb="FF14B8C9"/>
      </top>
      <bottom/>
      <diagonal/>
    </border>
    <border>
      <left style="medium">
        <color rgb="FF14B8C9"/>
      </left>
      <right style="medium">
        <color rgb="FF14B8C9"/>
      </right>
      <top/>
      <bottom/>
      <diagonal/>
    </border>
    <border>
      <left style="medium">
        <color rgb="FF14B8C9"/>
      </left>
      <right style="medium">
        <color rgb="FF14B8C9"/>
      </right>
      <top/>
      <bottom style="medium">
        <color rgb="FF14B8C9"/>
      </bottom>
      <diagonal/>
    </border>
    <border>
      <left style="medium">
        <color rgb="FF14B8C9"/>
      </left>
      <right/>
      <top style="medium">
        <color rgb="FF14B8C9"/>
      </top>
      <bottom style="medium">
        <color rgb="FF14B8C9"/>
      </bottom>
      <diagonal/>
    </border>
    <border>
      <left/>
      <right/>
      <top style="medium">
        <color rgb="FF14B8C9"/>
      </top>
      <bottom style="medium">
        <color rgb="FF14B8C9"/>
      </bottom>
      <diagonal/>
    </border>
    <border>
      <left/>
      <right style="medium">
        <color rgb="FF14B8C9"/>
      </right>
      <top style="medium">
        <color rgb="FF14B8C9"/>
      </top>
      <bottom style="medium">
        <color rgb="FF14B8C9"/>
      </bottom>
      <diagonal/>
    </border>
    <border>
      <left style="medium">
        <color rgb="FFB6FFFD"/>
      </left>
      <right style="medium">
        <color rgb="FFB6FFFD"/>
      </right>
      <top style="medium">
        <color rgb="FF14B8C9"/>
      </top>
      <bottom style="medium">
        <color rgb="FF14B8C9"/>
      </bottom>
      <diagonal/>
    </border>
    <border>
      <left style="medium">
        <color rgb="FFB6FFFD"/>
      </left>
      <right style="medium">
        <color rgb="FF14B8C9"/>
      </right>
      <top style="medium">
        <color rgb="FF14B8C9"/>
      </top>
      <bottom style="medium">
        <color rgb="FF14B8C9"/>
      </bottom>
      <diagonal/>
    </border>
    <border>
      <left style="medium">
        <color rgb="FF14B8C9"/>
      </left>
      <right style="medium">
        <color rgb="FFB6FFFD"/>
      </right>
      <top style="medium">
        <color rgb="FF14B8C9"/>
      </top>
      <bottom style="medium">
        <color rgb="FFB6FFFD"/>
      </bottom>
      <diagonal/>
    </border>
    <border>
      <left style="medium">
        <color rgb="FF007F93"/>
      </left>
      <right style="medium">
        <color rgb="FF007F93"/>
      </right>
      <top style="medium">
        <color rgb="FFB6FFFD"/>
      </top>
      <bottom style="medium">
        <color rgb="FFB6FFFD"/>
      </bottom>
      <diagonal/>
    </border>
    <border>
      <left style="medium">
        <color rgb="FF007F93"/>
      </left>
      <right style="medium">
        <color rgb="FF007F93"/>
      </right>
      <top style="medium">
        <color rgb="FFB6FFFD"/>
      </top>
      <bottom style="medium">
        <color rgb="FF007F93"/>
      </bottom>
      <diagonal/>
    </border>
    <border>
      <left style="medium">
        <color rgb="FF009193"/>
      </left>
      <right/>
      <top style="medium">
        <color rgb="FF009193"/>
      </top>
      <bottom style="thin">
        <color rgb="FFB6FFFD"/>
      </bottom>
      <diagonal/>
    </border>
    <border>
      <left style="medium">
        <color rgb="FF009193"/>
      </left>
      <right/>
      <top style="thin">
        <color rgb="FFB6FFFD"/>
      </top>
      <bottom style="thin">
        <color rgb="FFB6FFFD"/>
      </bottom>
      <diagonal/>
    </border>
    <border>
      <left style="medium">
        <color rgb="FF009193"/>
      </left>
      <right style="medium">
        <color rgb="FF14B8C9"/>
      </right>
      <top style="thin">
        <color rgb="FFB6FFFD"/>
      </top>
      <bottom style="thin">
        <color rgb="FFB6FFFD"/>
      </bottom>
      <diagonal/>
    </border>
    <border>
      <left style="medium">
        <color rgb="FF009193"/>
      </left>
      <right style="medium">
        <color rgb="FF14B8C9"/>
      </right>
      <top style="thin">
        <color rgb="FFB6FFFD"/>
      </top>
      <bottom style="thin">
        <color rgb="FF14B8C9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3" fillId="0" borderId="0"/>
    <xf numFmtId="165" fontId="1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5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top"/>
    </xf>
    <xf numFmtId="43" fontId="2" fillId="2" borderId="0" xfId="1" applyFon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5" fillId="3" borderId="0" xfId="0" applyFont="1" applyFill="1"/>
    <xf numFmtId="0" fontId="0" fillId="2" borderId="0" xfId="0" applyFont="1" applyFill="1"/>
    <xf numFmtId="43" fontId="0" fillId="2" borderId="0" xfId="1" applyFont="1" applyFill="1"/>
    <xf numFmtId="43" fontId="0" fillId="2" borderId="0" xfId="0" applyNumberFormat="1" applyFill="1"/>
    <xf numFmtId="0" fontId="13" fillId="2" borderId="0" xfId="5" applyFill="1"/>
    <xf numFmtId="0" fontId="13" fillId="0" borderId="0" xfId="5"/>
    <xf numFmtId="0" fontId="13" fillId="2" borderId="0" xfId="5" applyFill="1" applyAlignment="1">
      <alignment vertical="center"/>
    </xf>
    <xf numFmtId="0" fontId="14" fillId="2" borderId="0" xfId="5" applyFont="1" applyFill="1" applyAlignment="1">
      <alignment vertical="center"/>
    </xf>
    <xf numFmtId="0" fontId="15" fillId="2" borderId="0" xfId="5" applyFont="1" applyFill="1"/>
    <xf numFmtId="9" fontId="13" fillId="9" borderId="0" xfId="5" applyNumberFormat="1" applyFill="1" applyBorder="1" applyAlignment="1"/>
    <xf numFmtId="0" fontId="13" fillId="2" borderId="0" xfId="5" applyFill="1" applyAlignment="1"/>
    <xf numFmtId="0" fontId="0" fillId="2" borderId="0" xfId="0" applyFill="1" applyAlignment="1">
      <alignment vertical="center"/>
    </xf>
    <xf numFmtId="0" fontId="17" fillId="11" borderId="0" xfId="0" applyFont="1" applyFill="1" applyBorder="1"/>
    <xf numFmtId="0" fontId="17" fillId="5" borderId="36" xfId="0" applyFont="1" applyFill="1" applyBorder="1"/>
    <xf numFmtId="0" fontId="17" fillId="5" borderId="34" xfId="0" applyFont="1" applyFill="1" applyBorder="1"/>
    <xf numFmtId="0" fontId="17" fillId="11" borderId="5" xfId="0" applyFont="1" applyFill="1" applyBorder="1"/>
    <xf numFmtId="0" fontId="19" fillId="6" borderId="54" xfId="0" applyFont="1" applyFill="1" applyBorder="1" applyAlignment="1">
      <alignment horizontal="center"/>
    </xf>
    <xf numFmtId="0" fontId="17" fillId="7" borderId="55" xfId="0" applyFont="1" applyFill="1" applyBorder="1" applyAlignment="1">
      <alignment horizontal="center"/>
    </xf>
    <xf numFmtId="0" fontId="17" fillId="11" borderId="7" xfId="0" applyFont="1" applyFill="1" applyBorder="1"/>
    <xf numFmtId="0" fontId="20" fillId="12" borderId="48" xfId="0" applyFont="1" applyFill="1" applyBorder="1" applyAlignment="1">
      <alignment horizontal="center"/>
    </xf>
    <xf numFmtId="0" fontId="20" fillId="12" borderId="49" xfId="0" applyFont="1" applyFill="1" applyBorder="1" applyAlignment="1">
      <alignment horizontal="center"/>
    </xf>
    <xf numFmtId="0" fontId="21" fillId="11" borderId="7" xfId="0" applyFont="1" applyFill="1" applyBorder="1"/>
    <xf numFmtId="43" fontId="22" fillId="12" borderId="50" xfId="1" applyFont="1" applyFill="1" applyBorder="1" applyAlignment="1">
      <alignment horizontal="center"/>
    </xf>
    <xf numFmtId="43" fontId="22" fillId="12" borderId="51" xfId="1" applyFont="1" applyFill="1" applyBorder="1" applyAlignment="1">
      <alignment horizontal="center"/>
    </xf>
    <xf numFmtId="0" fontId="23" fillId="13" borderId="9" xfId="0" applyFont="1" applyFill="1" applyBorder="1"/>
    <xf numFmtId="0" fontId="17" fillId="15" borderId="0" xfId="0" applyFont="1" applyFill="1"/>
    <xf numFmtId="0" fontId="17" fillId="15" borderId="0" xfId="0" applyFont="1" applyFill="1" applyBorder="1"/>
    <xf numFmtId="0" fontId="17" fillId="15" borderId="0" xfId="0" applyFont="1" applyFill="1" applyBorder="1" applyAlignment="1">
      <alignment horizontal="center"/>
    </xf>
    <xf numFmtId="0" fontId="17" fillId="15" borderId="5" xfId="0" applyFont="1" applyFill="1" applyBorder="1" applyAlignment="1">
      <alignment horizontal="center"/>
    </xf>
    <xf numFmtId="0" fontId="25" fillId="15" borderId="0" xfId="0" applyFont="1" applyFill="1" applyBorder="1" applyAlignment="1">
      <alignment vertical="center" wrapText="1"/>
    </xf>
    <xf numFmtId="0" fontId="17" fillId="15" borderId="9" xfId="0" applyFont="1" applyFill="1" applyBorder="1" applyAlignment="1">
      <alignment horizontal="center"/>
    </xf>
    <xf numFmtId="0" fontId="21" fillId="11" borderId="5" xfId="0" applyFont="1" applyFill="1" applyBorder="1"/>
    <xf numFmtId="43" fontId="22" fillId="12" borderId="10" xfId="1" applyFont="1" applyFill="1" applyBorder="1" applyAlignment="1">
      <alignment horizontal="center"/>
    </xf>
    <xf numFmtId="43" fontId="22" fillId="12" borderId="11" xfId="1" applyFont="1" applyFill="1" applyBorder="1" applyAlignment="1">
      <alignment horizontal="center"/>
    </xf>
    <xf numFmtId="43" fontId="22" fillId="12" borderId="12" xfId="1" applyFont="1" applyFill="1" applyBorder="1" applyAlignment="1">
      <alignment horizontal="center"/>
    </xf>
    <xf numFmtId="43" fontId="22" fillId="12" borderId="13" xfId="1" applyFont="1" applyFill="1" applyBorder="1" applyAlignment="1">
      <alignment horizontal="center"/>
    </xf>
    <xf numFmtId="0" fontId="27" fillId="15" borderId="0" xfId="0" applyFont="1" applyFill="1"/>
    <xf numFmtId="0" fontId="28" fillId="15" borderId="0" xfId="0" applyFont="1" applyFill="1" applyBorder="1"/>
    <xf numFmtId="43" fontId="17" fillId="15" borderId="2" xfId="1" applyFont="1" applyFill="1" applyBorder="1" applyAlignment="1">
      <alignment horizontal="center"/>
    </xf>
    <xf numFmtId="43" fontId="17" fillId="15" borderId="0" xfId="1" applyFont="1" applyFill="1" applyBorder="1" applyAlignment="1">
      <alignment horizontal="center"/>
    </xf>
    <xf numFmtId="43" fontId="17" fillId="15" borderId="5" xfId="1" applyFont="1" applyFill="1" applyBorder="1" applyAlignment="1">
      <alignment horizontal="center"/>
    </xf>
    <xf numFmtId="0" fontId="29" fillId="8" borderId="0" xfId="0" applyFont="1" applyFill="1"/>
    <xf numFmtId="0" fontId="29" fillId="8" borderId="0" xfId="0" applyFont="1" applyFill="1" applyBorder="1"/>
    <xf numFmtId="0" fontId="30" fillId="8" borderId="0" xfId="0" applyFont="1" applyFill="1" applyBorder="1" applyAlignment="1">
      <alignment vertical="center"/>
    </xf>
    <xf numFmtId="43" fontId="17" fillId="15" borderId="7" xfId="1" applyFont="1" applyFill="1" applyBorder="1" applyAlignment="1">
      <alignment horizontal="center"/>
    </xf>
    <xf numFmtId="43" fontId="17" fillId="15" borderId="9" xfId="1" applyFont="1" applyFill="1" applyBorder="1" applyAlignment="1">
      <alignment horizontal="center"/>
    </xf>
    <xf numFmtId="0" fontId="31" fillId="13" borderId="9" xfId="0" applyFont="1" applyFill="1" applyBorder="1"/>
    <xf numFmtId="0" fontId="31" fillId="17" borderId="9" xfId="0" applyFont="1" applyFill="1" applyBorder="1"/>
    <xf numFmtId="43" fontId="17" fillId="15" borderId="34" xfId="1" applyFont="1" applyFill="1" applyBorder="1" applyAlignment="1">
      <alignment horizontal="center"/>
    </xf>
    <xf numFmtId="43" fontId="22" fillId="12" borderId="29" xfId="1" applyFont="1" applyFill="1" applyBorder="1" applyAlignment="1">
      <alignment horizontal="center"/>
    </xf>
    <xf numFmtId="43" fontId="22" fillId="12" borderId="30" xfId="1" applyFont="1" applyFill="1" applyBorder="1" applyAlignment="1">
      <alignment horizontal="center"/>
    </xf>
    <xf numFmtId="43" fontId="22" fillId="12" borderId="31" xfId="1" applyFont="1" applyFill="1" applyBorder="1" applyAlignment="1">
      <alignment horizontal="center"/>
    </xf>
    <xf numFmtId="43" fontId="22" fillId="12" borderId="32" xfId="1" applyFont="1" applyFill="1" applyBorder="1" applyAlignment="1">
      <alignment horizontal="center"/>
    </xf>
    <xf numFmtId="0" fontId="21" fillId="16" borderId="7" xfId="0" applyFont="1" applyFill="1" applyBorder="1"/>
    <xf numFmtId="43" fontId="22" fillId="12" borderId="70" xfId="1" applyFont="1" applyFill="1" applyBorder="1" applyAlignment="1">
      <alignment horizontal="center"/>
    </xf>
    <xf numFmtId="43" fontId="22" fillId="12" borderId="71" xfId="1" applyFont="1" applyFill="1" applyBorder="1" applyAlignment="1">
      <alignment horizontal="center"/>
    </xf>
    <xf numFmtId="0" fontId="21" fillId="11" borderId="37" xfId="0" applyFont="1" applyFill="1" applyBorder="1"/>
    <xf numFmtId="43" fontId="22" fillId="12" borderId="40" xfId="1" applyFont="1" applyFill="1" applyBorder="1" applyAlignment="1">
      <alignment horizontal="center"/>
    </xf>
    <xf numFmtId="0" fontId="21" fillId="11" borderId="0" xfId="0" applyFont="1" applyFill="1" applyBorder="1"/>
    <xf numFmtId="43" fontId="22" fillId="12" borderId="39" xfId="1" applyFont="1" applyFill="1" applyBorder="1" applyAlignment="1">
      <alignment horizontal="center"/>
    </xf>
    <xf numFmtId="0" fontId="31" fillId="13" borderId="35" xfId="0" applyFont="1" applyFill="1" applyBorder="1"/>
    <xf numFmtId="43" fontId="17" fillId="15" borderId="43" xfId="1" applyFont="1" applyFill="1" applyBorder="1" applyAlignment="1">
      <alignment horizontal="center"/>
    </xf>
    <xf numFmtId="43" fontId="17" fillId="15" borderId="44" xfId="1" applyFont="1" applyFill="1" applyBorder="1" applyAlignment="1">
      <alignment horizontal="center"/>
    </xf>
    <xf numFmtId="43" fontId="17" fillId="15" borderId="56" xfId="1" applyFont="1" applyFill="1" applyBorder="1" applyAlignment="1">
      <alignment horizontal="center"/>
    </xf>
    <xf numFmtId="0" fontId="31" fillId="14" borderId="35" xfId="0" applyFont="1" applyFill="1" applyBorder="1"/>
    <xf numFmtId="43" fontId="17" fillId="15" borderId="45" xfId="1" applyFont="1" applyFill="1" applyBorder="1" applyAlignment="1">
      <alignment horizontal="center"/>
    </xf>
    <xf numFmtId="43" fontId="17" fillId="15" borderId="46" xfId="1" applyFont="1" applyFill="1" applyBorder="1" applyAlignment="1">
      <alignment horizontal="center"/>
    </xf>
    <xf numFmtId="0" fontId="21" fillId="16" borderId="37" xfId="0" applyFont="1" applyFill="1" applyBorder="1"/>
    <xf numFmtId="0" fontId="21" fillId="16" borderId="0" xfId="0" applyFont="1" applyFill="1" applyBorder="1"/>
    <xf numFmtId="43" fontId="22" fillId="12" borderId="72" xfId="1" applyFont="1" applyFill="1" applyBorder="1" applyAlignment="1">
      <alignment horizontal="center"/>
    </xf>
    <xf numFmtId="0" fontId="33" fillId="15" borderId="0" xfId="0" applyFont="1" applyFill="1" applyAlignment="1">
      <alignment horizontal="left" vertical="top"/>
    </xf>
    <xf numFmtId="43" fontId="34" fillId="12" borderId="29" xfId="1" applyFont="1" applyFill="1" applyBorder="1" applyAlignment="1">
      <alignment horizontal="center"/>
    </xf>
    <xf numFmtId="43" fontId="34" fillId="12" borderId="30" xfId="1" applyFont="1" applyFill="1" applyBorder="1" applyAlignment="1">
      <alignment horizontal="center"/>
    </xf>
    <xf numFmtId="43" fontId="34" fillId="12" borderId="40" xfId="1" applyFont="1" applyFill="1" applyBorder="1" applyAlignment="1">
      <alignment horizontal="center"/>
    </xf>
    <xf numFmtId="43" fontId="34" fillId="12" borderId="31" xfId="1" applyFont="1" applyFill="1" applyBorder="1" applyAlignment="1">
      <alignment horizontal="center"/>
    </xf>
    <xf numFmtId="43" fontId="34" fillId="12" borderId="32" xfId="1" applyFont="1" applyFill="1" applyBorder="1" applyAlignment="1">
      <alignment horizontal="center"/>
    </xf>
    <xf numFmtId="43" fontId="34" fillId="12" borderId="39" xfId="1" applyFont="1" applyFill="1" applyBorder="1" applyAlignment="1">
      <alignment horizontal="center"/>
    </xf>
    <xf numFmtId="0" fontId="24" fillId="15" borderId="0" xfId="0" applyFont="1" applyFill="1" applyBorder="1"/>
    <xf numFmtId="0" fontId="17" fillId="15" borderId="57" xfId="0" applyFont="1" applyFill="1" applyBorder="1"/>
    <xf numFmtId="43" fontId="24" fillId="15" borderId="52" xfId="1" applyFont="1" applyFill="1" applyBorder="1" applyAlignment="1">
      <alignment horizontal="center"/>
    </xf>
    <xf numFmtId="43" fontId="24" fillId="15" borderId="53" xfId="1" applyFont="1" applyFill="1" applyBorder="1" applyAlignment="1">
      <alignment horizontal="center"/>
    </xf>
    <xf numFmtId="43" fontId="29" fillId="10" borderId="1" xfId="1" applyFont="1" applyFill="1" applyBorder="1" applyAlignment="1">
      <alignment horizontal="center"/>
    </xf>
    <xf numFmtId="43" fontId="29" fillId="10" borderId="14" xfId="1" applyFont="1" applyFill="1" applyBorder="1" applyAlignment="1">
      <alignment horizontal="center"/>
    </xf>
    <xf numFmtId="43" fontId="29" fillId="10" borderId="33" xfId="1" applyFont="1" applyFill="1" applyBorder="1" applyAlignment="1">
      <alignment horizontal="center"/>
    </xf>
    <xf numFmtId="43" fontId="29" fillId="10" borderId="58" xfId="1" applyFont="1" applyFill="1" applyBorder="1" applyAlignment="1">
      <alignment horizontal="center"/>
    </xf>
    <xf numFmtId="0" fontId="29" fillId="11" borderId="35" xfId="0" applyFont="1" applyFill="1" applyBorder="1"/>
    <xf numFmtId="0" fontId="35" fillId="11" borderId="35" xfId="0" applyFont="1" applyFill="1" applyBorder="1" applyAlignment="1">
      <alignment horizontal="center" vertical="center"/>
    </xf>
    <xf numFmtId="0" fontId="13" fillId="10" borderId="74" xfId="5" applyFill="1" applyBorder="1"/>
    <xf numFmtId="0" fontId="13" fillId="10" borderId="75" xfId="5" applyFill="1" applyBorder="1"/>
    <xf numFmtId="0" fontId="13" fillId="10" borderId="77" xfId="5" applyFill="1" applyBorder="1"/>
    <xf numFmtId="0" fontId="13" fillId="10" borderId="78" xfId="5" applyFill="1" applyBorder="1"/>
    <xf numFmtId="0" fontId="36" fillId="10" borderId="80" xfId="5" applyFont="1" applyFill="1" applyBorder="1"/>
    <xf numFmtId="0" fontId="37" fillId="12" borderId="77" xfId="5" applyFont="1" applyFill="1" applyBorder="1"/>
    <xf numFmtId="0" fontId="41" fillId="10" borderId="0" xfId="5" applyFont="1" applyFill="1" applyBorder="1"/>
    <xf numFmtId="0" fontId="42" fillId="10" borderId="0" xfId="5" applyFont="1" applyFill="1" applyBorder="1"/>
    <xf numFmtId="0" fontId="43" fillId="12" borderId="79" xfId="5" applyFont="1" applyFill="1" applyBorder="1"/>
    <xf numFmtId="0" fontId="17" fillId="2" borderId="83" xfId="5" applyFont="1" applyFill="1" applyBorder="1" applyAlignment="1"/>
    <xf numFmtId="0" fontId="17" fillId="2" borderId="83" xfId="5" applyFont="1" applyFill="1" applyBorder="1"/>
    <xf numFmtId="43" fontId="17" fillId="2" borderId="83" xfId="5" applyNumberFormat="1" applyFont="1" applyFill="1" applyBorder="1" applyAlignment="1">
      <alignment vertical="center"/>
    </xf>
    <xf numFmtId="43" fontId="17" fillId="2" borderId="84" xfId="5" applyNumberFormat="1" applyFont="1" applyFill="1" applyBorder="1" applyAlignment="1">
      <alignment vertical="center"/>
    </xf>
    <xf numFmtId="0" fontId="17" fillId="2" borderId="78" xfId="5" applyNumberFormat="1" applyFont="1" applyFill="1" applyBorder="1"/>
    <xf numFmtId="0" fontId="17" fillId="2" borderId="79" xfId="5" applyNumberFormat="1" applyFont="1" applyFill="1" applyBorder="1"/>
    <xf numFmtId="0" fontId="17" fillId="2" borderId="86" xfId="5" applyNumberFormat="1" applyFont="1" applyFill="1" applyBorder="1"/>
    <xf numFmtId="0" fontId="17" fillId="2" borderId="87" xfId="5" applyNumberFormat="1" applyFont="1" applyFill="1" applyBorder="1"/>
    <xf numFmtId="0" fontId="42" fillId="10" borderId="85" xfId="5" applyFont="1" applyFill="1" applyBorder="1"/>
    <xf numFmtId="0" fontId="42" fillId="10" borderId="77" xfId="5" applyFont="1" applyFill="1" applyBorder="1"/>
    <xf numFmtId="0" fontId="11" fillId="19" borderId="66" xfId="0" applyFont="1" applyFill="1" applyBorder="1"/>
    <xf numFmtId="0" fontId="11" fillId="19" borderId="62" xfId="0" applyFont="1" applyFill="1" applyBorder="1"/>
    <xf numFmtId="0" fontId="11" fillId="19" borderId="60" xfId="0" applyFont="1" applyFill="1" applyBorder="1"/>
    <xf numFmtId="0" fontId="11" fillId="19" borderId="63" xfId="0" applyFont="1" applyFill="1" applyBorder="1"/>
    <xf numFmtId="0" fontId="11" fillId="19" borderId="61" xfId="0" applyFont="1" applyFill="1" applyBorder="1"/>
    <xf numFmtId="0" fontId="11" fillId="19" borderId="64" xfId="0" applyFont="1" applyFill="1" applyBorder="1"/>
    <xf numFmtId="0" fontId="11" fillId="19" borderId="59" xfId="0" applyFont="1" applyFill="1" applyBorder="1"/>
    <xf numFmtId="0" fontId="11" fillId="19" borderId="65" xfId="0" applyFont="1" applyFill="1" applyBorder="1"/>
    <xf numFmtId="0" fontId="39" fillId="18" borderId="88" xfId="0" applyFont="1" applyFill="1" applyBorder="1" applyAlignment="1">
      <alignment horizontal="center" vertical="center"/>
    </xf>
    <xf numFmtId="43" fontId="39" fillId="18" borderId="88" xfId="1" applyFont="1" applyFill="1" applyBorder="1" applyAlignment="1">
      <alignment horizontal="center" vertical="center"/>
    </xf>
    <xf numFmtId="0" fontId="39" fillId="18" borderId="89" xfId="0" applyFont="1" applyFill="1" applyBorder="1" applyAlignment="1">
      <alignment horizontal="center" vertical="center"/>
    </xf>
    <xf numFmtId="0" fontId="39" fillId="18" borderId="90" xfId="0" applyFont="1" applyFill="1" applyBorder="1" applyAlignment="1">
      <alignment horizontal="center" vertical="center"/>
    </xf>
    <xf numFmtId="0" fontId="46" fillId="16" borderId="3" xfId="0" applyFont="1" applyFill="1" applyBorder="1" applyAlignment="1">
      <alignment horizontal="center"/>
    </xf>
    <xf numFmtId="0" fontId="47" fillId="19" borderId="69" xfId="0" applyFont="1" applyFill="1" applyBorder="1"/>
    <xf numFmtId="164" fontId="47" fillId="19" borderId="41" xfId="0" applyNumberFormat="1" applyFont="1" applyFill="1" applyBorder="1"/>
    <xf numFmtId="9" fontId="47" fillId="19" borderId="41" xfId="2" applyFont="1" applyFill="1" applyBorder="1"/>
    <xf numFmtId="0" fontId="47" fillId="19" borderId="42" xfId="0" applyFont="1" applyFill="1" applyBorder="1"/>
    <xf numFmtId="164" fontId="47" fillId="19" borderId="42" xfId="0" applyNumberFormat="1" applyFont="1" applyFill="1" applyBorder="1"/>
    <xf numFmtId="9" fontId="47" fillId="19" borderId="42" xfId="2" applyFont="1" applyFill="1" applyBorder="1"/>
    <xf numFmtId="0" fontId="47" fillId="19" borderId="47" xfId="0" applyFont="1" applyFill="1" applyBorder="1"/>
    <xf numFmtId="164" fontId="47" fillId="19" borderId="47" xfId="0" applyNumberFormat="1" applyFont="1" applyFill="1" applyBorder="1"/>
    <xf numFmtId="9" fontId="47" fillId="19" borderId="47" xfId="2" applyFont="1" applyFill="1" applyBorder="1"/>
    <xf numFmtId="164" fontId="48" fillId="18" borderId="35" xfId="0" applyNumberFormat="1" applyFont="1" applyFill="1" applyBorder="1" applyAlignment="1">
      <alignment vertical="center"/>
    </xf>
    <xf numFmtId="0" fontId="45" fillId="18" borderId="9" xfId="0" applyFont="1" applyFill="1" applyBorder="1" applyAlignment="1">
      <alignment vertical="center"/>
    </xf>
    <xf numFmtId="0" fontId="13" fillId="11" borderId="74" xfId="5" applyFill="1" applyBorder="1"/>
    <xf numFmtId="0" fontId="13" fillId="11" borderId="75" xfId="5" applyFill="1" applyBorder="1"/>
    <xf numFmtId="0" fontId="13" fillId="11" borderId="82" xfId="5" applyFill="1" applyBorder="1" applyAlignment="1"/>
    <xf numFmtId="0" fontId="13" fillId="11" borderId="82" xfId="5" applyFill="1" applyBorder="1"/>
    <xf numFmtId="0" fontId="13" fillId="11" borderId="80" xfId="5" applyFill="1" applyBorder="1"/>
    <xf numFmtId="0" fontId="13" fillId="11" borderId="0" xfId="5" applyFill="1" applyBorder="1"/>
    <xf numFmtId="0" fontId="13" fillId="11" borderId="83" xfId="5" applyFill="1" applyBorder="1" applyAlignment="1"/>
    <xf numFmtId="0" fontId="13" fillId="11" borderId="83" xfId="5" applyFill="1" applyBorder="1"/>
    <xf numFmtId="0" fontId="13" fillId="11" borderId="77" xfId="5" applyFill="1" applyBorder="1"/>
    <xf numFmtId="0" fontId="13" fillId="11" borderId="78" xfId="5" applyFill="1" applyBorder="1"/>
    <xf numFmtId="0" fontId="40" fillId="11" borderId="84" xfId="5" applyFont="1" applyFill="1" applyBorder="1" applyAlignment="1">
      <alignment horizontal="center"/>
    </xf>
    <xf numFmtId="0" fontId="44" fillId="2" borderId="0" xfId="5" applyFont="1" applyFill="1" applyAlignment="1"/>
    <xf numFmtId="0" fontId="51" fillId="2" borderId="0" xfId="5" applyFont="1" applyFill="1" applyAlignment="1">
      <alignment vertical="center"/>
    </xf>
    <xf numFmtId="0" fontId="52" fillId="2" borderId="0" xfId="5" applyFont="1" applyFill="1" applyAlignment="1">
      <alignment vertical="center"/>
    </xf>
    <xf numFmtId="0" fontId="46" fillId="16" borderId="67" xfId="0" applyFont="1" applyFill="1" applyBorder="1" applyAlignment="1">
      <alignment horizontal="center" vertical="center" wrapText="1"/>
    </xf>
    <xf numFmtId="0" fontId="46" fillId="16" borderId="67" xfId="0" applyFont="1" applyFill="1" applyBorder="1" applyAlignment="1">
      <alignment horizontal="center" vertical="center"/>
    </xf>
    <xf numFmtId="0" fontId="46" fillId="16" borderId="5" xfId="0" applyFont="1" applyFill="1" applyBorder="1" applyAlignment="1">
      <alignment horizontal="center" vertical="center" wrapText="1"/>
    </xf>
    <xf numFmtId="164" fontId="10" fillId="18" borderId="35" xfId="0" applyNumberFormat="1" applyFont="1" applyFill="1" applyBorder="1" applyAlignment="1"/>
    <xf numFmtId="0" fontId="12" fillId="18" borderId="9" xfId="0" applyFont="1" applyFill="1" applyBorder="1" applyAlignment="1"/>
    <xf numFmtId="0" fontId="54" fillId="19" borderId="73" xfId="0" applyFont="1" applyFill="1" applyBorder="1" applyAlignment="1">
      <alignment horizontal="left"/>
    </xf>
    <xf numFmtId="164" fontId="54" fillId="19" borderId="73" xfId="0" applyNumberFormat="1" applyFont="1" applyFill="1" applyBorder="1" applyAlignment="1">
      <alignment horizontal="left"/>
    </xf>
    <xf numFmtId="43" fontId="54" fillId="19" borderId="73" xfId="1" applyFont="1" applyFill="1" applyBorder="1" applyAlignment="1">
      <alignment horizontal="left"/>
    </xf>
    <xf numFmtId="9" fontId="54" fillId="19" borderId="73" xfId="0" applyNumberFormat="1" applyFont="1" applyFill="1" applyBorder="1" applyAlignment="1">
      <alignment horizontal="left"/>
    </xf>
    <xf numFmtId="166" fontId="47" fillId="19" borderId="41" xfId="1" applyNumberFormat="1" applyFont="1" applyFill="1" applyBorder="1"/>
    <xf numFmtId="166" fontId="47" fillId="19" borderId="42" xfId="1" applyNumberFormat="1" applyFont="1" applyFill="1" applyBorder="1"/>
    <xf numFmtId="166" fontId="47" fillId="19" borderId="47" xfId="1" applyNumberFormat="1" applyFont="1" applyFill="1" applyBorder="1"/>
    <xf numFmtId="166" fontId="47" fillId="19" borderId="47" xfId="0" applyNumberFormat="1" applyFont="1" applyFill="1" applyBorder="1"/>
    <xf numFmtId="164" fontId="44" fillId="19" borderId="73" xfId="0" applyNumberFormat="1" applyFont="1" applyFill="1" applyBorder="1" applyAlignment="1">
      <alignment horizontal="left"/>
    </xf>
    <xf numFmtId="43" fontId="44" fillId="19" borderId="73" xfId="1" applyFont="1" applyFill="1" applyBorder="1" applyAlignment="1">
      <alignment horizontal="left"/>
    </xf>
    <xf numFmtId="0" fontId="46" fillId="16" borderId="3" xfId="0" applyFont="1" applyFill="1" applyBorder="1" applyAlignment="1">
      <alignment horizontal="center" vertical="center"/>
    </xf>
    <xf numFmtId="9" fontId="29" fillId="10" borderId="33" xfId="2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 vertical="center" wrapText="1"/>
    </xf>
    <xf numFmtId="0" fontId="26" fillId="10" borderId="5" xfId="0" applyFont="1" applyFill="1" applyBorder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26" fillId="10" borderId="7" xfId="0" applyFont="1" applyFill="1" applyBorder="1" applyAlignment="1">
      <alignment horizontal="center" vertical="center" wrapText="1"/>
    </xf>
    <xf numFmtId="0" fontId="26" fillId="10" borderId="8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18" fillId="11" borderId="15" xfId="0" applyFont="1" applyFill="1" applyBorder="1" applyAlignment="1">
      <alignment horizontal="center" vertical="center" wrapText="1"/>
    </xf>
    <xf numFmtId="0" fontId="18" fillId="11" borderId="16" xfId="0" applyFont="1" applyFill="1" applyBorder="1" applyAlignment="1">
      <alignment horizontal="center" vertical="center" wrapText="1"/>
    </xf>
    <xf numFmtId="0" fontId="18" fillId="11" borderId="17" xfId="0" applyFont="1" applyFill="1" applyBorder="1" applyAlignment="1">
      <alignment horizontal="center" vertical="center" wrapText="1"/>
    </xf>
    <xf numFmtId="0" fontId="18" fillId="11" borderId="20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/>
    </xf>
    <xf numFmtId="0" fontId="18" fillId="4" borderId="19" xfId="0" applyFont="1" applyFill="1" applyBorder="1" applyAlignment="1">
      <alignment horizontal="center"/>
    </xf>
    <xf numFmtId="0" fontId="26" fillId="10" borderId="4" xfId="0" applyFont="1" applyFill="1" applyBorder="1" applyAlignment="1">
      <alignment horizontal="center" vertical="center"/>
    </xf>
    <xf numFmtId="0" fontId="26" fillId="10" borderId="5" xfId="0" applyFont="1" applyFill="1" applyBorder="1" applyAlignment="1">
      <alignment horizontal="center" vertical="center"/>
    </xf>
    <xf numFmtId="0" fontId="26" fillId="10" borderId="6" xfId="0" applyFont="1" applyFill="1" applyBorder="1" applyAlignment="1">
      <alignment horizontal="center" vertical="center"/>
    </xf>
    <xf numFmtId="0" fontId="26" fillId="10" borderId="7" xfId="0" applyFont="1" applyFill="1" applyBorder="1" applyAlignment="1">
      <alignment horizontal="center" vertical="center"/>
    </xf>
    <xf numFmtId="0" fontId="26" fillId="10" borderId="8" xfId="0" applyFont="1" applyFill="1" applyBorder="1" applyAlignment="1">
      <alignment horizontal="center" vertical="center"/>
    </xf>
    <xf numFmtId="0" fontId="26" fillId="10" borderId="9" xfId="0" applyFont="1" applyFill="1" applyBorder="1" applyAlignment="1">
      <alignment horizontal="center" vertical="center"/>
    </xf>
    <xf numFmtId="0" fontId="32" fillId="10" borderId="4" xfId="0" applyFont="1" applyFill="1" applyBorder="1" applyAlignment="1">
      <alignment horizontal="center" vertical="center" wrapText="1"/>
    </xf>
    <xf numFmtId="0" fontId="32" fillId="10" borderId="5" xfId="0" applyFont="1" applyFill="1" applyBorder="1" applyAlignment="1">
      <alignment horizontal="center" vertical="center" wrapText="1"/>
    </xf>
    <xf numFmtId="0" fontId="32" fillId="10" borderId="6" xfId="0" applyFont="1" applyFill="1" applyBorder="1" applyAlignment="1">
      <alignment horizontal="center" vertical="center" wrapText="1"/>
    </xf>
    <xf numFmtId="0" fontId="32" fillId="10" borderId="7" xfId="0" applyFont="1" applyFill="1" applyBorder="1" applyAlignment="1">
      <alignment horizontal="center" vertical="center" wrapText="1"/>
    </xf>
    <xf numFmtId="0" fontId="32" fillId="10" borderId="8" xfId="0" applyFont="1" applyFill="1" applyBorder="1" applyAlignment="1">
      <alignment horizontal="center" vertical="center" wrapText="1"/>
    </xf>
    <xf numFmtId="0" fontId="32" fillId="10" borderId="9" xfId="0" applyFont="1" applyFill="1" applyBorder="1" applyAlignment="1">
      <alignment horizontal="center" vertical="center" wrapText="1"/>
    </xf>
    <xf numFmtId="0" fontId="16" fillId="10" borderId="21" xfId="0" applyFont="1" applyFill="1" applyBorder="1" applyAlignment="1">
      <alignment horizontal="center" vertical="center"/>
    </xf>
    <xf numFmtId="0" fontId="16" fillId="10" borderId="22" xfId="0" applyFont="1" applyFill="1" applyBorder="1" applyAlignment="1">
      <alignment horizontal="center" vertical="center"/>
    </xf>
    <xf numFmtId="0" fontId="16" fillId="10" borderId="23" xfId="0" applyFont="1" applyFill="1" applyBorder="1" applyAlignment="1">
      <alignment horizontal="center" vertical="center"/>
    </xf>
    <xf numFmtId="0" fontId="16" fillId="10" borderId="24" xfId="0" applyFont="1" applyFill="1" applyBorder="1" applyAlignment="1">
      <alignment horizontal="center" vertical="center"/>
    </xf>
    <xf numFmtId="0" fontId="16" fillId="10" borderId="0" xfId="0" applyFont="1" applyFill="1" applyBorder="1" applyAlignment="1">
      <alignment horizontal="center" vertical="center"/>
    </xf>
    <xf numFmtId="0" fontId="16" fillId="10" borderId="25" xfId="0" applyFont="1" applyFill="1" applyBorder="1" applyAlignment="1">
      <alignment horizontal="center" vertical="center"/>
    </xf>
    <xf numFmtId="0" fontId="16" fillId="10" borderId="26" xfId="0" applyFont="1" applyFill="1" applyBorder="1" applyAlignment="1">
      <alignment horizontal="center" vertical="center"/>
    </xf>
    <xf numFmtId="0" fontId="16" fillId="10" borderId="27" xfId="0" applyFont="1" applyFill="1" applyBorder="1" applyAlignment="1">
      <alignment horizontal="center" vertical="center"/>
    </xf>
    <xf numFmtId="0" fontId="16" fillId="10" borderId="28" xfId="0" applyFont="1" applyFill="1" applyBorder="1" applyAlignment="1">
      <alignment horizontal="center" vertical="center"/>
    </xf>
    <xf numFmtId="0" fontId="18" fillId="5" borderId="18" xfId="0" applyFont="1" applyFill="1" applyBorder="1" applyAlignment="1">
      <alignment horizontal="center"/>
    </xf>
    <xf numFmtId="0" fontId="18" fillId="5" borderId="19" xfId="0" applyFont="1" applyFill="1" applyBorder="1" applyAlignment="1">
      <alignment horizontal="center"/>
    </xf>
    <xf numFmtId="0" fontId="38" fillId="10" borderId="75" xfId="5" applyFont="1" applyFill="1" applyBorder="1" applyAlignment="1">
      <alignment horizontal="center" vertical="center" wrapText="1"/>
    </xf>
    <xf numFmtId="0" fontId="38" fillId="10" borderId="76" xfId="5" applyFont="1" applyFill="1" applyBorder="1" applyAlignment="1">
      <alignment horizontal="center" vertical="center" wrapText="1"/>
    </xf>
    <xf numFmtId="0" fontId="38" fillId="10" borderId="78" xfId="5" applyFont="1" applyFill="1" applyBorder="1" applyAlignment="1">
      <alignment horizontal="center" vertical="center" wrapText="1"/>
    </xf>
    <xf numFmtId="0" fontId="38" fillId="10" borderId="79" xfId="5" applyFont="1" applyFill="1" applyBorder="1" applyAlignment="1">
      <alignment horizontal="center" vertical="center" wrapText="1"/>
    </xf>
    <xf numFmtId="0" fontId="50" fillId="11" borderId="74" xfId="5" applyFont="1" applyFill="1" applyBorder="1" applyAlignment="1">
      <alignment horizontal="center" vertical="center" wrapText="1"/>
    </xf>
    <xf numFmtId="0" fontId="50" fillId="11" borderId="75" xfId="5" applyFont="1" applyFill="1" applyBorder="1" applyAlignment="1">
      <alignment horizontal="center" vertical="center" wrapText="1"/>
    </xf>
    <xf numFmtId="0" fontId="50" fillId="11" borderId="76" xfId="5" applyFont="1" applyFill="1" applyBorder="1" applyAlignment="1">
      <alignment horizontal="center" vertical="center" wrapText="1"/>
    </xf>
    <xf numFmtId="0" fontId="50" fillId="11" borderId="80" xfId="5" applyFont="1" applyFill="1" applyBorder="1" applyAlignment="1">
      <alignment horizontal="center" vertical="center" wrapText="1"/>
    </xf>
    <xf numFmtId="0" fontId="50" fillId="11" borderId="0" xfId="5" applyFont="1" applyFill="1" applyBorder="1" applyAlignment="1">
      <alignment horizontal="center" vertical="center" wrapText="1"/>
    </xf>
    <xf numFmtId="0" fontId="50" fillId="11" borderId="81" xfId="5" applyFont="1" applyFill="1" applyBorder="1" applyAlignment="1">
      <alignment horizontal="center" vertical="center" wrapText="1"/>
    </xf>
    <xf numFmtId="0" fontId="50" fillId="11" borderId="77" xfId="5" applyFont="1" applyFill="1" applyBorder="1" applyAlignment="1">
      <alignment horizontal="center" vertical="center" wrapText="1"/>
    </xf>
    <xf numFmtId="0" fontId="50" fillId="11" borderId="78" xfId="5" applyFont="1" applyFill="1" applyBorder="1" applyAlignment="1">
      <alignment horizontal="center" vertical="center" wrapText="1"/>
    </xf>
    <xf numFmtId="0" fontId="50" fillId="11" borderId="79" xfId="5" applyFont="1" applyFill="1" applyBorder="1" applyAlignment="1">
      <alignment horizontal="center" vertical="center" wrapText="1"/>
    </xf>
    <xf numFmtId="0" fontId="45" fillId="10" borderId="4" xfId="5" applyFont="1" applyFill="1" applyBorder="1" applyAlignment="1">
      <alignment horizontal="center" vertical="center" wrapText="1"/>
    </xf>
    <xf numFmtId="0" fontId="45" fillId="10" borderId="37" xfId="5" applyFont="1" applyFill="1" applyBorder="1" applyAlignment="1">
      <alignment horizontal="center" vertical="center" wrapText="1"/>
    </xf>
    <xf numFmtId="0" fontId="45" fillId="10" borderId="5" xfId="5" applyFont="1" applyFill="1" applyBorder="1" applyAlignment="1">
      <alignment horizontal="center" vertical="center" wrapText="1"/>
    </xf>
    <xf numFmtId="0" fontId="45" fillId="10" borderId="6" xfId="5" applyFont="1" applyFill="1" applyBorder="1" applyAlignment="1">
      <alignment horizontal="center" vertical="center" wrapText="1"/>
    </xf>
    <xf numFmtId="0" fontId="45" fillId="10" borderId="0" xfId="5" applyFont="1" applyFill="1" applyBorder="1" applyAlignment="1">
      <alignment horizontal="center" vertical="center" wrapText="1"/>
    </xf>
    <xf numFmtId="0" fontId="45" fillId="10" borderId="7" xfId="5" applyFont="1" applyFill="1" applyBorder="1" applyAlignment="1">
      <alignment horizontal="center" vertical="center" wrapText="1"/>
    </xf>
    <xf numFmtId="0" fontId="45" fillId="10" borderId="8" xfId="5" applyFont="1" applyFill="1" applyBorder="1" applyAlignment="1">
      <alignment horizontal="center" vertical="center" wrapText="1"/>
    </xf>
    <xf numFmtId="0" fontId="45" fillId="10" borderId="35" xfId="5" applyFont="1" applyFill="1" applyBorder="1" applyAlignment="1">
      <alignment horizontal="center" vertical="center" wrapText="1"/>
    </xf>
    <xf numFmtId="0" fontId="45" fillId="10" borderId="9" xfId="5" applyFont="1" applyFill="1" applyBorder="1" applyAlignment="1">
      <alignment horizontal="center" vertical="center" wrapText="1"/>
    </xf>
    <xf numFmtId="0" fontId="9" fillId="18" borderId="91" xfId="0" applyFont="1" applyFill="1" applyBorder="1" applyAlignment="1">
      <alignment horizontal="center" vertical="center" textRotation="90" wrapText="1"/>
    </xf>
    <xf numFmtId="0" fontId="9" fillId="18" borderId="92" xfId="0" applyFont="1" applyFill="1" applyBorder="1" applyAlignment="1">
      <alignment horizontal="center" vertical="center" textRotation="90" wrapText="1"/>
    </xf>
    <xf numFmtId="0" fontId="53" fillId="18" borderId="38" xfId="0" applyFont="1" applyFill="1" applyBorder="1" applyAlignment="1">
      <alignment horizontal="center"/>
    </xf>
    <xf numFmtId="0" fontId="53" fillId="18" borderId="36" xfId="0" applyFont="1" applyFill="1" applyBorder="1" applyAlignment="1">
      <alignment horizontal="center"/>
    </xf>
    <xf numFmtId="0" fontId="46" fillId="16" borderId="67" xfId="0" applyFont="1" applyFill="1" applyBorder="1" applyAlignment="1">
      <alignment horizontal="center" vertical="center"/>
    </xf>
    <xf numFmtId="0" fontId="46" fillId="16" borderId="68" xfId="0" applyFont="1" applyFill="1" applyBorder="1" applyAlignment="1">
      <alignment horizontal="center" vertical="center"/>
    </xf>
    <xf numFmtId="0" fontId="49" fillId="18" borderId="4" xfId="0" applyFont="1" applyFill="1" applyBorder="1" applyAlignment="1">
      <alignment horizontal="center" vertical="center"/>
    </xf>
    <xf numFmtId="0" fontId="49" fillId="18" borderId="37" xfId="0" applyFont="1" applyFill="1" applyBorder="1" applyAlignment="1">
      <alignment horizontal="center" vertical="center"/>
    </xf>
    <xf numFmtId="0" fontId="49" fillId="18" borderId="5" xfId="0" applyFont="1" applyFill="1" applyBorder="1" applyAlignment="1">
      <alignment horizontal="center" vertical="center"/>
    </xf>
    <xf numFmtId="0" fontId="46" fillId="16" borderId="67" xfId="0" applyFont="1" applyFill="1" applyBorder="1" applyAlignment="1">
      <alignment horizontal="center" vertical="center" wrapText="1"/>
    </xf>
    <xf numFmtId="0" fontId="46" fillId="16" borderId="68" xfId="0" applyFont="1" applyFill="1" applyBorder="1" applyAlignment="1">
      <alignment horizontal="center" vertical="center" wrapText="1"/>
    </xf>
    <xf numFmtId="0" fontId="46" fillId="16" borderId="38" xfId="0" applyFont="1" applyFill="1" applyBorder="1" applyAlignment="1">
      <alignment horizontal="center"/>
    </xf>
    <xf numFmtId="0" fontId="46" fillId="16" borderId="34" xfId="0" applyFont="1" applyFill="1" applyBorder="1" applyAlignment="1">
      <alignment horizontal="center"/>
    </xf>
    <xf numFmtId="0" fontId="46" fillId="16" borderId="36" xfId="0" applyFont="1" applyFill="1" applyBorder="1" applyAlignment="1">
      <alignment horizontal="center" wrapText="1"/>
    </xf>
    <xf numFmtId="0" fontId="46" fillId="16" borderId="34" xfId="0" applyFont="1" applyFill="1" applyBorder="1" applyAlignment="1">
      <alignment horizontal="center" wrapText="1"/>
    </xf>
    <xf numFmtId="0" fontId="8" fillId="18" borderId="4" xfId="0" applyFont="1" applyFill="1" applyBorder="1" applyAlignment="1">
      <alignment horizontal="center" vertical="center"/>
    </xf>
    <xf numFmtId="0" fontId="8" fillId="18" borderId="37" xfId="0" applyFont="1" applyFill="1" applyBorder="1" applyAlignment="1">
      <alignment horizontal="center" vertical="center"/>
    </xf>
    <xf numFmtId="0" fontId="8" fillId="18" borderId="5" xfId="0" applyFont="1" applyFill="1" applyBorder="1" applyAlignment="1">
      <alignment horizontal="center" vertical="center"/>
    </xf>
    <xf numFmtId="0" fontId="46" fillId="16" borderId="4" xfId="0" applyFont="1" applyFill="1" applyBorder="1" applyAlignment="1">
      <alignment horizontal="center" vertical="center"/>
    </xf>
    <xf numFmtId="0" fontId="46" fillId="16" borderId="5" xfId="0" applyFont="1" applyFill="1" applyBorder="1" applyAlignment="1">
      <alignment horizontal="center" vertical="center"/>
    </xf>
    <xf numFmtId="0" fontId="55" fillId="16" borderId="8" xfId="0" applyFont="1" applyFill="1" applyBorder="1" applyAlignment="1">
      <alignment horizontal="center" vertical="center"/>
    </xf>
    <xf numFmtId="0" fontId="55" fillId="16" borderId="35" xfId="0" applyFont="1" applyFill="1" applyBorder="1" applyAlignment="1">
      <alignment horizontal="center" vertical="center"/>
    </xf>
    <xf numFmtId="0" fontId="48" fillId="18" borderId="93" xfId="0" applyFont="1" applyFill="1" applyBorder="1" applyAlignment="1">
      <alignment horizontal="left" vertical="center" wrapText="1"/>
    </xf>
    <xf numFmtId="0" fontId="48" fillId="18" borderId="94" xfId="0" applyFont="1" applyFill="1" applyBorder="1" applyAlignment="1">
      <alignment horizontal="left" vertical="center" wrapText="1"/>
    </xf>
    <xf numFmtId="0" fontId="48" fillId="18" borderId="95" xfId="0" applyFont="1" applyFill="1" applyBorder="1" applyAlignment="1">
      <alignment horizontal="left" vertical="center" wrapText="1"/>
    </xf>
    <xf numFmtId="0" fontId="48" fillId="18" borderId="96" xfId="0" applyFont="1" applyFill="1" applyBorder="1" applyAlignment="1">
      <alignment horizontal="left" vertical="center" wrapText="1"/>
    </xf>
    <xf numFmtId="164" fontId="54" fillId="19" borderId="73" xfId="0" applyNumberFormat="1" applyFont="1" applyFill="1" applyBorder="1" applyAlignment="1">
      <alignment horizontal="left"/>
    </xf>
  </cellXfs>
  <cellStyles count="9">
    <cellStyle name="Hipervínculo" xfId="3" builtinId="8" hidden="1"/>
    <cellStyle name="Hipervínculo" xfId="7" builtinId="8" hidden="1"/>
    <cellStyle name="Hipervínculo visitado" xfId="4" builtinId="9" hidden="1"/>
    <cellStyle name="Hipervínculo visitado" xfId="8" builtinId="9" hidden="1"/>
    <cellStyle name="Millares" xfId="1" builtinId="3"/>
    <cellStyle name="Moneda 2" xfId="6"/>
    <cellStyle name="Normal" xfId="0" builtinId="0"/>
    <cellStyle name="Normal 2" xfId="5"/>
    <cellStyle name="Porcentaje" xfId="2" builtinId="5"/>
  </cellStyles>
  <dxfs count="1">
    <dxf>
      <font>
        <color rgb="FF9C0006"/>
      </font>
    </dxf>
  </dxfs>
  <tableStyles count="0" defaultTableStyle="TableStyleMedium9" defaultPivotStyle="PivotStyleMedium7"/>
  <colors>
    <mruColors>
      <color rgb="FF14B8C9"/>
      <color rgb="FFB6FFFD"/>
      <color rgb="FF40657C"/>
      <color rgb="FFF8FFFF"/>
      <color rgb="FFFEFEF6"/>
      <color rgb="FF76D6FF"/>
      <color rgb="FF009193"/>
      <color rgb="FF85C39E"/>
      <color rgb="FF85C3D0"/>
      <color rgb="FFE8EF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324269</xdr:colOff>
      <xdr:row>3</xdr:row>
      <xdr:rowOff>64576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101049" cy="9901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354263</xdr:colOff>
      <xdr:row>24</xdr:row>
      <xdr:rowOff>278063</xdr:rowOff>
    </xdr:from>
    <xdr:to>
      <xdr:col>12</xdr:col>
      <xdr:colOff>368300</xdr:colOff>
      <xdr:row>42</xdr:row>
      <xdr:rowOff>171565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9963" y="5523163"/>
          <a:ext cx="6910137" cy="4236902"/>
        </a:xfrm>
        <a:prstGeom prst="rect">
          <a:avLst/>
        </a:prstGeom>
      </xdr:spPr>
    </xdr:pic>
    <xdr:clientData/>
  </xdr:twoCellAnchor>
  <xdr:twoCellAnchor editAs="oneCell">
    <xdr:from>
      <xdr:col>0</xdr:col>
      <xdr:colOff>141785</xdr:colOff>
      <xdr:row>0</xdr:row>
      <xdr:rowOff>177800</xdr:rowOff>
    </xdr:from>
    <xdr:to>
      <xdr:col>1</xdr:col>
      <xdr:colOff>1181101</xdr:colOff>
      <xdr:row>2</xdr:row>
      <xdr:rowOff>201113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85" y="177800"/>
          <a:ext cx="1306016" cy="41701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842065</xdr:colOff>
      <xdr:row>6</xdr:row>
      <xdr:rowOff>0</xdr:rowOff>
    </xdr:from>
    <xdr:to>
      <xdr:col>2</xdr:col>
      <xdr:colOff>1200979</xdr:colOff>
      <xdr:row>6</xdr:row>
      <xdr:rowOff>409921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0326" y="1256196"/>
          <a:ext cx="1283805" cy="40992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670561</xdr:colOff>
      <xdr:row>1</xdr:row>
      <xdr:rowOff>182880</xdr:rowOff>
    </xdr:from>
    <xdr:to>
      <xdr:col>2</xdr:col>
      <xdr:colOff>1391921</xdr:colOff>
      <xdr:row>2</xdr:row>
      <xdr:rowOff>462623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521" y="386080"/>
          <a:ext cx="1544320" cy="4931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450"/>
  <sheetViews>
    <sheetView tabSelected="1" zoomScale="59" zoomScaleNormal="175" zoomScalePageLayoutView="175" workbookViewId="0">
      <selection activeCell="C29" sqref="C29"/>
    </sheetView>
  </sheetViews>
  <sheetFormatPr baseColWidth="10" defaultRowHeight="14" x14ac:dyDescent="0.15"/>
  <cols>
    <col min="1" max="1" width="17.1640625" style="1" customWidth="1"/>
    <col min="2" max="2" width="19.1640625" style="1" customWidth="1"/>
    <col min="3" max="3" width="48.5" style="1" customWidth="1"/>
    <col min="4" max="51" width="11" style="2" customWidth="1"/>
    <col min="52" max="16384" width="10.83203125" style="1"/>
  </cols>
  <sheetData>
    <row r="1" spans="1:51" ht="28" customHeight="1" x14ac:dyDescent="0.15">
      <c r="A1" s="192" t="s">
        <v>194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4"/>
    </row>
    <row r="2" spans="1:51" ht="28" customHeight="1" x14ac:dyDescent="0.15">
      <c r="A2" s="195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6"/>
      <c r="AP2" s="196"/>
      <c r="AQ2" s="196"/>
      <c r="AR2" s="196"/>
      <c r="AS2" s="196"/>
      <c r="AT2" s="196"/>
      <c r="AU2" s="196"/>
      <c r="AV2" s="196"/>
      <c r="AW2" s="196"/>
      <c r="AX2" s="196"/>
      <c r="AY2" s="197"/>
    </row>
    <row r="3" spans="1:51" ht="15" thickBot="1" x14ac:dyDescent="0.2">
      <c r="A3" s="198"/>
      <c r="B3" s="199"/>
      <c r="C3" s="199"/>
      <c r="D3" s="199"/>
      <c r="E3" s="199"/>
      <c r="F3" s="199"/>
      <c r="G3" s="199"/>
      <c r="H3" s="199"/>
      <c r="I3" s="199"/>
      <c r="J3" s="199"/>
      <c r="K3" s="199"/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199"/>
      <c r="AP3" s="199"/>
      <c r="AQ3" s="199"/>
      <c r="AR3" s="199"/>
      <c r="AS3" s="199"/>
      <c r="AT3" s="199"/>
      <c r="AU3" s="199"/>
      <c r="AV3" s="199"/>
      <c r="AW3" s="199"/>
      <c r="AX3" s="199"/>
      <c r="AY3" s="200"/>
    </row>
    <row r="4" spans="1:51" ht="29" customHeight="1" thickBot="1" x14ac:dyDescent="0.2">
      <c r="A4" s="19"/>
      <c r="B4" s="19"/>
      <c r="C4" s="19"/>
      <c r="D4" s="174" t="s">
        <v>0</v>
      </c>
      <c r="E4" s="175"/>
      <c r="F4" s="175"/>
      <c r="G4" s="176"/>
      <c r="H4" s="177" t="s">
        <v>1</v>
      </c>
      <c r="I4" s="177"/>
      <c r="J4" s="177"/>
      <c r="K4" s="177"/>
      <c r="L4" s="177" t="s">
        <v>2</v>
      </c>
      <c r="M4" s="177"/>
      <c r="N4" s="177"/>
      <c r="O4" s="177"/>
      <c r="P4" s="177" t="s">
        <v>3</v>
      </c>
      <c r="Q4" s="177"/>
      <c r="R4" s="177"/>
      <c r="S4" s="177"/>
      <c r="T4" s="177" t="s">
        <v>4</v>
      </c>
      <c r="U4" s="177"/>
      <c r="V4" s="177"/>
      <c r="W4" s="177"/>
      <c r="X4" s="177" t="s">
        <v>5</v>
      </c>
      <c r="Y4" s="177"/>
      <c r="Z4" s="177"/>
      <c r="AA4" s="177"/>
      <c r="AB4" s="177" t="s">
        <v>6</v>
      </c>
      <c r="AC4" s="177"/>
      <c r="AD4" s="177"/>
      <c r="AE4" s="177"/>
      <c r="AF4" s="177" t="s">
        <v>7</v>
      </c>
      <c r="AG4" s="177"/>
      <c r="AH4" s="177"/>
      <c r="AI4" s="177"/>
      <c r="AJ4" s="177" t="s">
        <v>8</v>
      </c>
      <c r="AK4" s="177"/>
      <c r="AL4" s="177"/>
      <c r="AM4" s="177"/>
      <c r="AN4" s="177" t="s">
        <v>9</v>
      </c>
      <c r="AO4" s="177"/>
      <c r="AP4" s="177"/>
      <c r="AQ4" s="177"/>
      <c r="AR4" s="177" t="s">
        <v>10</v>
      </c>
      <c r="AS4" s="177"/>
      <c r="AT4" s="177"/>
      <c r="AU4" s="177"/>
      <c r="AV4" s="177" t="s">
        <v>11</v>
      </c>
      <c r="AW4" s="177"/>
      <c r="AX4" s="177"/>
      <c r="AY4" s="177"/>
    </row>
    <row r="5" spans="1:51" ht="19" thickBot="1" x14ac:dyDescent="0.25">
      <c r="A5" s="20"/>
      <c r="B5" s="20"/>
      <c r="C5" s="21"/>
      <c r="D5" s="201" t="s">
        <v>12</v>
      </c>
      <c r="E5" s="202"/>
      <c r="F5" s="178" t="s">
        <v>13</v>
      </c>
      <c r="G5" s="179"/>
      <c r="H5" s="201" t="s">
        <v>12</v>
      </c>
      <c r="I5" s="202"/>
      <c r="J5" s="178" t="s">
        <v>13</v>
      </c>
      <c r="K5" s="179"/>
      <c r="L5" s="201" t="s">
        <v>12</v>
      </c>
      <c r="M5" s="202"/>
      <c r="N5" s="178" t="s">
        <v>13</v>
      </c>
      <c r="O5" s="179"/>
      <c r="P5" s="201" t="s">
        <v>12</v>
      </c>
      <c r="Q5" s="202"/>
      <c r="R5" s="178" t="s">
        <v>13</v>
      </c>
      <c r="S5" s="179"/>
      <c r="T5" s="201" t="s">
        <v>12</v>
      </c>
      <c r="U5" s="202"/>
      <c r="V5" s="178" t="s">
        <v>13</v>
      </c>
      <c r="W5" s="179"/>
      <c r="X5" s="201" t="s">
        <v>12</v>
      </c>
      <c r="Y5" s="202"/>
      <c r="Z5" s="178" t="s">
        <v>13</v>
      </c>
      <c r="AA5" s="179"/>
      <c r="AB5" s="201" t="s">
        <v>12</v>
      </c>
      <c r="AC5" s="202"/>
      <c r="AD5" s="178" t="s">
        <v>13</v>
      </c>
      <c r="AE5" s="179"/>
      <c r="AF5" s="201" t="s">
        <v>12</v>
      </c>
      <c r="AG5" s="202"/>
      <c r="AH5" s="178" t="s">
        <v>13</v>
      </c>
      <c r="AI5" s="179"/>
      <c r="AJ5" s="201" t="s">
        <v>12</v>
      </c>
      <c r="AK5" s="202"/>
      <c r="AL5" s="178" t="s">
        <v>13</v>
      </c>
      <c r="AM5" s="179"/>
      <c r="AN5" s="201" t="s">
        <v>12</v>
      </c>
      <c r="AO5" s="202"/>
      <c r="AP5" s="178" t="s">
        <v>13</v>
      </c>
      <c r="AQ5" s="179"/>
      <c r="AR5" s="201" t="s">
        <v>12</v>
      </c>
      <c r="AS5" s="202"/>
      <c r="AT5" s="178" t="s">
        <v>13</v>
      </c>
      <c r="AU5" s="179"/>
      <c r="AV5" s="201" t="s">
        <v>12</v>
      </c>
      <c r="AW5" s="202"/>
      <c r="AX5" s="178" t="s">
        <v>13</v>
      </c>
      <c r="AY5" s="179"/>
    </row>
    <row r="6" spans="1:51" x14ac:dyDescent="0.15">
      <c r="A6" s="168" t="s">
        <v>193</v>
      </c>
      <c r="B6" s="169"/>
      <c r="C6" s="22"/>
      <c r="D6" s="23" t="s">
        <v>14</v>
      </c>
      <c r="E6" s="24" t="s">
        <v>15</v>
      </c>
      <c r="F6" s="23" t="s">
        <v>14</v>
      </c>
      <c r="G6" s="24" t="s">
        <v>15</v>
      </c>
      <c r="H6" s="23" t="s">
        <v>14</v>
      </c>
      <c r="I6" s="24" t="s">
        <v>15</v>
      </c>
      <c r="J6" s="23" t="s">
        <v>14</v>
      </c>
      <c r="K6" s="24" t="s">
        <v>15</v>
      </c>
      <c r="L6" s="23" t="s">
        <v>14</v>
      </c>
      <c r="M6" s="24" t="s">
        <v>15</v>
      </c>
      <c r="N6" s="23" t="s">
        <v>14</v>
      </c>
      <c r="O6" s="24" t="s">
        <v>15</v>
      </c>
      <c r="P6" s="23" t="s">
        <v>14</v>
      </c>
      <c r="Q6" s="24" t="s">
        <v>15</v>
      </c>
      <c r="R6" s="23" t="s">
        <v>14</v>
      </c>
      <c r="S6" s="24" t="s">
        <v>15</v>
      </c>
      <c r="T6" s="23" t="s">
        <v>14</v>
      </c>
      <c r="U6" s="24" t="s">
        <v>15</v>
      </c>
      <c r="V6" s="23" t="s">
        <v>14</v>
      </c>
      <c r="W6" s="24" t="s">
        <v>15</v>
      </c>
      <c r="X6" s="23" t="s">
        <v>14</v>
      </c>
      <c r="Y6" s="24" t="s">
        <v>15</v>
      </c>
      <c r="Z6" s="23" t="s">
        <v>14</v>
      </c>
      <c r="AA6" s="24" t="s">
        <v>15</v>
      </c>
      <c r="AB6" s="23" t="s">
        <v>14</v>
      </c>
      <c r="AC6" s="24" t="s">
        <v>15</v>
      </c>
      <c r="AD6" s="23" t="s">
        <v>14</v>
      </c>
      <c r="AE6" s="24" t="s">
        <v>15</v>
      </c>
      <c r="AF6" s="23" t="s">
        <v>14</v>
      </c>
      <c r="AG6" s="24" t="s">
        <v>15</v>
      </c>
      <c r="AH6" s="23" t="s">
        <v>14</v>
      </c>
      <c r="AI6" s="24" t="s">
        <v>15</v>
      </c>
      <c r="AJ6" s="23" t="s">
        <v>14</v>
      </c>
      <c r="AK6" s="24" t="s">
        <v>15</v>
      </c>
      <c r="AL6" s="23" t="s">
        <v>14</v>
      </c>
      <c r="AM6" s="24" t="s">
        <v>15</v>
      </c>
      <c r="AN6" s="23" t="s">
        <v>14</v>
      </c>
      <c r="AO6" s="24" t="s">
        <v>15</v>
      </c>
      <c r="AP6" s="23" t="s">
        <v>14</v>
      </c>
      <c r="AQ6" s="24" t="s">
        <v>15</v>
      </c>
      <c r="AR6" s="23" t="s">
        <v>14</v>
      </c>
      <c r="AS6" s="24" t="s">
        <v>15</v>
      </c>
      <c r="AT6" s="23" t="s">
        <v>14</v>
      </c>
      <c r="AU6" s="24" t="s">
        <v>15</v>
      </c>
      <c r="AV6" s="23" t="s">
        <v>14</v>
      </c>
      <c r="AW6" s="24" t="s">
        <v>15</v>
      </c>
      <c r="AX6" s="23" t="s">
        <v>14</v>
      </c>
      <c r="AY6" s="24" t="s">
        <v>15</v>
      </c>
    </row>
    <row r="7" spans="1:51" ht="19" customHeight="1" x14ac:dyDescent="0.15">
      <c r="A7" s="170"/>
      <c r="B7" s="171"/>
      <c r="C7" s="25"/>
      <c r="D7" s="26"/>
      <c r="E7" s="27"/>
      <c r="F7" s="26"/>
      <c r="G7" s="27"/>
      <c r="H7" s="26"/>
      <c r="I7" s="27"/>
      <c r="J7" s="26"/>
      <c r="K7" s="27"/>
      <c r="L7" s="26"/>
      <c r="M7" s="27"/>
      <c r="N7" s="26"/>
      <c r="O7" s="27"/>
      <c r="P7" s="26"/>
      <c r="Q7" s="27"/>
      <c r="R7" s="26"/>
      <c r="S7" s="27"/>
      <c r="T7" s="26"/>
      <c r="U7" s="27"/>
      <c r="V7" s="26"/>
      <c r="W7" s="27"/>
      <c r="X7" s="26"/>
      <c r="Y7" s="27"/>
      <c r="Z7" s="26"/>
      <c r="AA7" s="27"/>
      <c r="AB7" s="26"/>
      <c r="AC7" s="27"/>
      <c r="AD7" s="26"/>
      <c r="AE7" s="27"/>
      <c r="AF7" s="26"/>
      <c r="AG7" s="27"/>
      <c r="AH7" s="26"/>
      <c r="AI7" s="27"/>
      <c r="AJ7" s="26"/>
      <c r="AK7" s="27"/>
      <c r="AL7" s="26"/>
      <c r="AM7" s="27"/>
      <c r="AN7" s="26"/>
      <c r="AO7" s="27"/>
      <c r="AP7" s="26"/>
      <c r="AQ7" s="27"/>
      <c r="AR7" s="26"/>
      <c r="AS7" s="27"/>
      <c r="AT7" s="26"/>
      <c r="AU7" s="27"/>
      <c r="AV7" s="26"/>
      <c r="AW7" s="27"/>
      <c r="AX7" s="26"/>
      <c r="AY7" s="27"/>
    </row>
    <row r="8" spans="1:51" ht="14" customHeight="1" x14ac:dyDescent="0.2">
      <c r="A8" s="170"/>
      <c r="B8" s="171"/>
      <c r="C8" s="28" t="s">
        <v>16</v>
      </c>
      <c r="D8" s="29">
        <f>+D21</f>
        <v>0</v>
      </c>
      <c r="E8" s="30">
        <f t="shared" ref="E8:AY8" si="0">+E21</f>
        <v>0</v>
      </c>
      <c r="F8" s="29">
        <f t="shared" si="0"/>
        <v>0</v>
      </c>
      <c r="G8" s="30">
        <f t="shared" si="0"/>
        <v>0</v>
      </c>
      <c r="H8" s="29">
        <f t="shared" si="0"/>
        <v>0</v>
      </c>
      <c r="I8" s="30">
        <f t="shared" si="0"/>
        <v>0</v>
      </c>
      <c r="J8" s="29">
        <f t="shared" si="0"/>
        <v>0</v>
      </c>
      <c r="K8" s="30">
        <f t="shared" si="0"/>
        <v>0</v>
      </c>
      <c r="L8" s="29">
        <f t="shared" si="0"/>
        <v>0</v>
      </c>
      <c r="M8" s="30">
        <f t="shared" si="0"/>
        <v>0</v>
      </c>
      <c r="N8" s="29">
        <f t="shared" si="0"/>
        <v>0</v>
      </c>
      <c r="O8" s="30">
        <f t="shared" si="0"/>
        <v>0</v>
      </c>
      <c r="P8" s="29">
        <f t="shared" si="0"/>
        <v>0</v>
      </c>
      <c r="Q8" s="30">
        <f t="shared" si="0"/>
        <v>0</v>
      </c>
      <c r="R8" s="29">
        <f t="shared" si="0"/>
        <v>0</v>
      </c>
      <c r="S8" s="30">
        <f t="shared" si="0"/>
        <v>0</v>
      </c>
      <c r="T8" s="29">
        <f t="shared" si="0"/>
        <v>0</v>
      </c>
      <c r="U8" s="30">
        <f t="shared" si="0"/>
        <v>0</v>
      </c>
      <c r="V8" s="29">
        <f t="shared" si="0"/>
        <v>0</v>
      </c>
      <c r="W8" s="30">
        <f t="shared" si="0"/>
        <v>0</v>
      </c>
      <c r="X8" s="29">
        <f t="shared" si="0"/>
        <v>0</v>
      </c>
      <c r="Y8" s="30">
        <f t="shared" si="0"/>
        <v>0</v>
      </c>
      <c r="Z8" s="29">
        <f t="shared" si="0"/>
        <v>0</v>
      </c>
      <c r="AA8" s="30">
        <f t="shared" si="0"/>
        <v>0</v>
      </c>
      <c r="AB8" s="29">
        <f t="shared" si="0"/>
        <v>0</v>
      </c>
      <c r="AC8" s="30">
        <f t="shared" si="0"/>
        <v>0</v>
      </c>
      <c r="AD8" s="29">
        <f t="shared" si="0"/>
        <v>0</v>
      </c>
      <c r="AE8" s="30">
        <f t="shared" si="0"/>
        <v>0</v>
      </c>
      <c r="AF8" s="29">
        <f t="shared" si="0"/>
        <v>0</v>
      </c>
      <c r="AG8" s="30">
        <f t="shared" si="0"/>
        <v>0</v>
      </c>
      <c r="AH8" s="29">
        <f t="shared" si="0"/>
        <v>0</v>
      </c>
      <c r="AI8" s="30">
        <f t="shared" si="0"/>
        <v>0</v>
      </c>
      <c r="AJ8" s="29">
        <f t="shared" si="0"/>
        <v>0</v>
      </c>
      <c r="AK8" s="30">
        <f t="shared" si="0"/>
        <v>0</v>
      </c>
      <c r="AL8" s="29">
        <f t="shared" si="0"/>
        <v>0</v>
      </c>
      <c r="AM8" s="30">
        <f t="shared" si="0"/>
        <v>0</v>
      </c>
      <c r="AN8" s="29">
        <f t="shared" si="0"/>
        <v>0</v>
      </c>
      <c r="AO8" s="30">
        <f t="shared" si="0"/>
        <v>0</v>
      </c>
      <c r="AP8" s="29">
        <f t="shared" si="0"/>
        <v>0</v>
      </c>
      <c r="AQ8" s="30">
        <f t="shared" si="0"/>
        <v>0</v>
      </c>
      <c r="AR8" s="29">
        <f t="shared" si="0"/>
        <v>0</v>
      </c>
      <c r="AS8" s="30">
        <f t="shared" si="0"/>
        <v>0</v>
      </c>
      <c r="AT8" s="29">
        <f t="shared" si="0"/>
        <v>0</v>
      </c>
      <c r="AU8" s="30">
        <f t="shared" si="0"/>
        <v>0</v>
      </c>
      <c r="AV8" s="29">
        <f t="shared" si="0"/>
        <v>0</v>
      </c>
      <c r="AW8" s="30">
        <f t="shared" si="0"/>
        <v>0</v>
      </c>
      <c r="AX8" s="29">
        <f t="shared" si="0"/>
        <v>0</v>
      </c>
      <c r="AY8" s="30">
        <f t="shared" si="0"/>
        <v>0</v>
      </c>
    </row>
    <row r="9" spans="1:51" ht="14" customHeight="1" x14ac:dyDescent="0.2">
      <c r="A9" s="170"/>
      <c r="B9" s="171"/>
      <c r="C9" s="28" t="s">
        <v>17</v>
      </c>
      <c r="D9" s="29">
        <f t="shared" ref="D9:AY9" si="1">+D142</f>
        <v>0</v>
      </c>
      <c r="E9" s="30">
        <f t="shared" si="1"/>
        <v>0</v>
      </c>
      <c r="F9" s="29">
        <f t="shared" si="1"/>
        <v>0</v>
      </c>
      <c r="G9" s="30">
        <f t="shared" si="1"/>
        <v>0</v>
      </c>
      <c r="H9" s="29">
        <f t="shared" si="1"/>
        <v>0</v>
      </c>
      <c r="I9" s="30">
        <f t="shared" si="1"/>
        <v>0</v>
      </c>
      <c r="J9" s="29">
        <f t="shared" si="1"/>
        <v>0</v>
      </c>
      <c r="K9" s="30">
        <f t="shared" si="1"/>
        <v>0</v>
      </c>
      <c r="L9" s="29">
        <f t="shared" si="1"/>
        <v>0</v>
      </c>
      <c r="M9" s="30">
        <f t="shared" si="1"/>
        <v>0</v>
      </c>
      <c r="N9" s="29">
        <f t="shared" si="1"/>
        <v>0</v>
      </c>
      <c r="O9" s="30">
        <f t="shared" si="1"/>
        <v>0</v>
      </c>
      <c r="P9" s="29">
        <f t="shared" si="1"/>
        <v>0</v>
      </c>
      <c r="Q9" s="30">
        <f t="shared" si="1"/>
        <v>0</v>
      </c>
      <c r="R9" s="29">
        <f t="shared" si="1"/>
        <v>0</v>
      </c>
      <c r="S9" s="30">
        <f t="shared" si="1"/>
        <v>0</v>
      </c>
      <c r="T9" s="29">
        <f t="shared" si="1"/>
        <v>0</v>
      </c>
      <c r="U9" s="30">
        <f t="shared" si="1"/>
        <v>0</v>
      </c>
      <c r="V9" s="29">
        <f t="shared" si="1"/>
        <v>0</v>
      </c>
      <c r="W9" s="30">
        <f t="shared" si="1"/>
        <v>0</v>
      </c>
      <c r="X9" s="29">
        <f t="shared" si="1"/>
        <v>0</v>
      </c>
      <c r="Y9" s="30">
        <f t="shared" si="1"/>
        <v>0</v>
      </c>
      <c r="Z9" s="29">
        <f t="shared" si="1"/>
        <v>0</v>
      </c>
      <c r="AA9" s="30">
        <f t="shared" si="1"/>
        <v>0</v>
      </c>
      <c r="AB9" s="29">
        <f t="shared" si="1"/>
        <v>0</v>
      </c>
      <c r="AC9" s="30">
        <f t="shared" si="1"/>
        <v>0</v>
      </c>
      <c r="AD9" s="29">
        <f t="shared" si="1"/>
        <v>0</v>
      </c>
      <c r="AE9" s="30">
        <f t="shared" si="1"/>
        <v>0</v>
      </c>
      <c r="AF9" s="29">
        <f t="shared" si="1"/>
        <v>0</v>
      </c>
      <c r="AG9" s="30">
        <f t="shared" si="1"/>
        <v>0</v>
      </c>
      <c r="AH9" s="29">
        <f t="shared" si="1"/>
        <v>0</v>
      </c>
      <c r="AI9" s="30">
        <f t="shared" si="1"/>
        <v>0</v>
      </c>
      <c r="AJ9" s="29">
        <f t="shared" si="1"/>
        <v>0</v>
      </c>
      <c r="AK9" s="30">
        <f t="shared" si="1"/>
        <v>0</v>
      </c>
      <c r="AL9" s="29">
        <f t="shared" si="1"/>
        <v>0</v>
      </c>
      <c r="AM9" s="30">
        <f t="shared" si="1"/>
        <v>0</v>
      </c>
      <c r="AN9" s="29">
        <f t="shared" si="1"/>
        <v>0</v>
      </c>
      <c r="AO9" s="30">
        <f t="shared" si="1"/>
        <v>0</v>
      </c>
      <c r="AP9" s="29">
        <f t="shared" si="1"/>
        <v>0</v>
      </c>
      <c r="AQ9" s="30">
        <f t="shared" si="1"/>
        <v>0</v>
      </c>
      <c r="AR9" s="29">
        <f t="shared" si="1"/>
        <v>0</v>
      </c>
      <c r="AS9" s="30">
        <f t="shared" si="1"/>
        <v>0</v>
      </c>
      <c r="AT9" s="29">
        <f t="shared" si="1"/>
        <v>0</v>
      </c>
      <c r="AU9" s="30">
        <f t="shared" si="1"/>
        <v>0</v>
      </c>
      <c r="AV9" s="29">
        <f t="shared" si="1"/>
        <v>0</v>
      </c>
      <c r="AW9" s="30">
        <f t="shared" si="1"/>
        <v>0</v>
      </c>
      <c r="AX9" s="29">
        <f t="shared" si="1"/>
        <v>0</v>
      </c>
      <c r="AY9" s="30">
        <f t="shared" si="1"/>
        <v>0</v>
      </c>
    </row>
    <row r="10" spans="1:51" ht="15" customHeight="1" thickBot="1" x14ac:dyDescent="0.25">
      <c r="A10" s="170"/>
      <c r="B10" s="171"/>
      <c r="C10" s="31" t="s">
        <v>18</v>
      </c>
      <c r="D10" s="86">
        <f t="shared" ref="D10:AY10" si="2">+D8-D9</f>
        <v>0</v>
      </c>
      <c r="E10" s="87">
        <f t="shared" si="2"/>
        <v>0</v>
      </c>
      <c r="F10" s="86">
        <f t="shared" si="2"/>
        <v>0</v>
      </c>
      <c r="G10" s="87">
        <f t="shared" si="2"/>
        <v>0</v>
      </c>
      <c r="H10" s="86">
        <f t="shared" si="2"/>
        <v>0</v>
      </c>
      <c r="I10" s="87">
        <f t="shared" si="2"/>
        <v>0</v>
      </c>
      <c r="J10" s="86">
        <f t="shared" si="2"/>
        <v>0</v>
      </c>
      <c r="K10" s="87">
        <f t="shared" si="2"/>
        <v>0</v>
      </c>
      <c r="L10" s="86">
        <f t="shared" si="2"/>
        <v>0</v>
      </c>
      <c r="M10" s="87">
        <f t="shared" si="2"/>
        <v>0</v>
      </c>
      <c r="N10" s="86">
        <f t="shared" si="2"/>
        <v>0</v>
      </c>
      <c r="O10" s="87">
        <f t="shared" si="2"/>
        <v>0</v>
      </c>
      <c r="P10" s="86">
        <f t="shared" si="2"/>
        <v>0</v>
      </c>
      <c r="Q10" s="87">
        <f t="shared" si="2"/>
        <v>0</v>
      </c>
      <c r="R10" s="86">
        <f t="shared" si="2"/>
        <v>0</v>
      </c>
      <c r="S10" s="87">
        <f t="shared" si="2"/>
        <v>0</v>
      </c>
      <c r="T10" s="86">
        <f t="shared" si="2"/>
        <v>0</v>
      </c>
      <c r="U10" s="87">
        <f t="shared" si="2"/>
        <v>0</v>
      </c>
      <c r="V10" s="86">
        <f t="shared" si="2"/>
        <v>0</v>
      </c>
      <c r="W10" s="87">
        <f t="shared" si="2"/>
        <v>0</v>
      </c>
      <c r="X10" s="86">
        <f t="shared" si="2"/>
        <v>0</v>
      </c>
      <c r="Y10" s="87">
        <f t="shared" si="2"/>
        <v>0</v>
      </c>
      <c r="Z10" s="86">
        <f t="shared" si="2"/>
        <v>0</v>
      </c>
      <c r="AA10" s="87">
        <f t="shared" si="2"/>
        <v>0</v>
      </c>
      <c r="AB10" s="86">
        <f t="shared" si="2"/>
        <v>0</v>
      </c>
      <c r="AC10" s="87">
        <f t="shared" si="2"/>
        <v>0</v>
      </c>
      <c r="AD10" s="86">
        <f t="shared" si="2"/>
        <v>0</v>
      </c>
      <c r="AE10" s="87">
        <f t="shared" si="2"/>
        <v>0</v>
      </c>
      <c r="AF10" s="86">
        <f t="shared" si="2"/>
        <v>0</v>
      </c>
      <c r="AG10" s="87">
        <f t="shared" si="2"/>
        <v>0</v>
      </c>
      <c r="AH10" s="86">
        <f t="shared" si="2"/>
        <v>0</v>
      </c>
      <c r="AI10" s="87">
        <f t="shared" si="2"/>
        <v>0</v>
      </c>
      <c r="AJ10" s="86">
        <f t="shared" si="2"/>
        <v>0</v>
      </c>
      <c r="AK10" s="87">
        <f t="shared" si="2"/>
        <v>0</v>
      </c>
      <c r="AL10" s="86">
        <f t="shared" si="2"/>
        <v>0</v>
      </c>
      <c r="AM10" s="87">
        <f t="shared" si="2"/>
        <v>0</v>
      </c>
      <c r="AN10" s="86">
        <f t="shared" si="2"/>
        <v>0</v>
      </c>
      <c r="AO10" s="87">
        <f t="shared" si="2"/>
        <v>0</v>
      </c>
      <c r="AP10" s="86">
        <f t="shared" si="2"/>
        <v>0</v>
      </c>
      <c r="AQ10" s="87">
        <f t="shared" si="2"/>
        <v>0</v>
      </c>
      <c r="AR10" s="86">
        <f t="shared" si="2"/>
        <v>0</v>
      </c>
      <c r="AS10" s="87">
        <f t="shared" si="2"/>
        <v>0</v>
      </c>
      <c r="AT10" s="86">
        <f t="shared" si="2"/>
        <v>0</v>
      </c>
      <c r="AU10" s="87">
        <f t="shared" si="2"/>
        <v>0</v>
      </c>
      <c r="AV10" s="86">
        <f t="shared" si="2"/>
        <v>0</v>
      </c>
      <c r="AW10" s="87">
        <f t="shared" si="2"/>
        <v>0</v>
      </c>
      <c r="AX10" s="86">
        <f t="shared" si="2"/>
        <v>0</v>
      </c>
      <c r="AY10" s="87">
        <f t="shared" si="2"/>
        <v>0</v>
      </c>
    </row>
    <row r="11" spans="1:51" ht="14" customHeight="1" x14ac:dyDescent="0.15">
      <c r="A11" s="32"/>
      <c r="B11" s="33"/>
      <c r="C11" s="33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5"/>
    </row>
    <row r="12" spans="1:51" ht="18.75" customHeight="1" thickBot="1" x14ac:dyDescent="0.2">
      <c r="A12" s="32"/>
      <c r="B12" s="36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7"/>
    </row>
    <row r="13" spans="1:51" ht="18" customHeight="1" x14ac:dyDescent="0.2">
      <c r="A13" s="168" t="s">
        <v>114</v>
      </c>
      <c r="B13" s="169"/>
      <c r="C13" s="38" t="s">
        <v>120</v>
      </c>
      <c r="D13" s="39"/>
      <c r="E13" s="40"/>
      <c r="F13" s="39"/>
      <c r="G13" s="40"/>
      <c r="H13" s="39"/>
      <c r="I13" s="40"/>
      <c r="J13" s="39"/>
      <c r="K13" s="40"/>
      <c r="L13" s="39"/>
      <c r="M13" s="40"/>
      <c r="N13" s="39"/>
      <c r="O13" s="40"/>
      <c r="P13" s="39"/>
      <c r="Q13" s="40"/>
      <c r="R13" s="39"/>
      <c r="S13" s="40"/>
      <c r="T13" s="39"/>
      <c r="U13" s="40"/>
      <c r="V13" s="39"/>
      <c r="W13" s="40"/>
      <c r="X13" s="39"/>
      <c r="Y13" s="40"/>
      <c r="Z13" s="39"/>
      <c r="AA13" s="40"/>
      <c r="AB13" s="39"/>
      <c r="AC13" s="40"/>
      <c r="AD13" s="39"/>
      <c r="AE13" s="40"/>
      <c r="AF13" s="39"/>
      <c r="AG13" s="40"/>
      <c r="AH13" s="39"/>
      <c r="AI13" s="40"/>
      <c r="AJ13" s="39"/>
      <c r="AK13" s="40"/>
      <c r="AL13" s="39"/>
      <c r="AM13" s="40"/>
      <c r="AN13" s="39"/>
      <c r="AO13" s="40"/>
      <c r="AP13" s="39"/>
      <c r="AQ13" s="40"/>
      <c r="AR13" s="39"/>
      <c r="AS13" s="40"/>
      <c r="AT13" s="39"/>
      <c r="AU13" s="40"/>
      <c r="AV13" s="39"/>
      <c r="AW13" s="40"/>
      <c r="AX13" s="39"/>
      <c r="AY13" s="40"/>
    </row>
    <row r="14" spans="1:51" ht="17" customHeight="1" x14ac:dyDescent="0.2">
      <c r="A14" s="170"/>
      <c r="B14" s="171"/>
      <c r="C14" s="28" t="s">
        <v>122</v>
      </c>
      <c r="D14" s="41"/>
      <c r="E14" s="42"/>
      <c r="F14" s="41"/>
      <c r="G14" s="42"/>
      <c r="H14" s="41"/>
      <c r="I14" s="42"/>
      <c r="J14" s="41"/>
      <c r="K14" s="42"/>
      <c r="L14" s="41"/>
      <c r="M14" s="42"/>
      <c r="N14" s="41"/>
      <c r="O14" s="42"/>
      <c r="P14" s="41"/>
      <c r="Q14" s="42"/>
      <c r="R14" s="41"/>
      <c r="S14" s="42"/>
      <c r="T14" s="41"/>
      <c r="U14" s="42"/>
      <c r="V14" s="41"/>
      <c r="W14" s="42"/>
      <c r="X14" s="41"/>
      <c r="Y14" s="42"/>
      <c r="Z14" s="41"/>
      <c r="AA14" s="42"/>
      <c r="AB14" s="41"/>
      <c r="AC14" s="42"/>
      <c r="AD14" s="41"/>
      <c r="AE14" s="42"/>
      <c r="AF14" s="41"/>
      <c r="AG14" s="42"/>
      <c r="AH14" s="41"/>
      <c r="AI14" s="42"/>
      <c r="AJ14" s="41"/>
      <c r="AK14" s="42"/>
      <c r="AL14" s="41"/>
      <c r="AM14" s="42"/>
      <c r="AN14" s="41"/>
      <c r="AO14" s="42"/>
      <c r="AP14" s="41"/>
      <c r="AQ14" s="42"/>
      <c r="AR14" s="41"/>
      <c r="AS14" s="42"/>
      <c r="AT14" s="41"/>
      <c r="AU14" s="42"/>
      <c r="AV14" s="41"/>
      <c r="AW14" s="42"/>
      <c r="AX14" s="41"/>
      <c r="AY14" s="42"/>
    </row>
    <row r="15" spans="1:51" ht="17" customHeight="1" x14ac:dyDescent="0.2">
      <c r="A15" s="170"/>
      <c r="B15" s="171"/>
      <c r="C15" s="28" t="s">
        <v>121</v>
      </c>
      <c r="D15" s="41"/>
      <c r="E15" s="42"/>
      <c r="F15" s="41"/>
      <c r="G15" s="42"/>
      <c r="H15" s="41"/>
      <c r="I15" s="42"/>
      <c r="J15" s="41"/>
      <c r="K15" s="42"/>
      <c r="L15" s="41"/>
      <c r="M15" s="42"/>
      <c r="N15" s="41"/>
      <c r="O15" s="42"/>
      <c r="P15" s="41"/>
      <c r="Q15" s="42"/>
      <c r="R15" s="41"/>
      <c r="S15" s="42"/>
      <c r="T15" s="41"/>
      <c r="U15" s="42"/>
      <c r="V15" s="41"/>
      <c r="W15" s="42"/>
      <c r="X15" s="41"/>
      <c r="Y15" s="42"/>
      <c r="Z15" s="41"/>
      <c r="AA15" s="42"/>
      <c r="AB15" s="41"/>
      <c r="AC15" s="42"/>
      <c r="AD15" s="41"/>
      <c r="AE15" s="42"/>
      <c r="AF15" s="41"/>
      <c r="AG15" s="42"/>
      <c r="AH15" s="41"/>
      <c r="AI15" s="42"/>
      <c r="AJ15" s="41"/>
      <c r="AK15" s="42"/>
      <c r="AL15" s="41"/>
      <c r="AM15" s="42"/>
      <c r="AN15" s="41"/>
      <c r="AO15" s="42"/>
      <c r="AP15" s="41"/>
      <c r="AQ15" s="42"/>
      <c r="AR15" s="41"/>
      <c r="AS15" s="42"/>
      <c r="AT15" s="41"/>
      <c r="AU15" s="42"/>
      <c r="AV15" s="41"/>
      <c r="AW15" s="42"/>
      <c r="AX15" s="41"/>
      <c r="AY15" s="42"/>
    </row>
    <row r="16" spans="1:51" ht="17" customHeight="1" x14ac:dyDescent="0.2">
      <c r="A16" s="170"/>
      <c r="B16" s="171"/>
      <c r="C16" s="28" t="s">
        <v>19</v>
      </c>
      <c r="D16" s="41"/>
      <c r="E16" s="42"/>
      <c r="F16" s="41"/>
      <c r="G16" s="42"/>
      <c r="H16" s="41"/>
      <c r="I16" s="42"/>
      <c r="J16" s="41"/>
      <c r="K16" s="42"/>
      <c r="L16" s="41"/>
      <c r="M16" s="42"/>
      <c r="N16" s="41"/>
      <c r="O16" s="42"/>
      <c r="P16" s="41"/>
      <c r="Q16" s="42"/>
      <c r="R16" s="41"/>
      <c r="S16" s="42"/>
      <c r="T16" s="41"/>
      <c r="U16" s="42"/>
      <c r="V16" s="41"/>
      <c r="W16" s="42"/>
      <c r="X16" s="41"/>
      <c r="Y16" s="42"/>
      <c r="Z16" s="41"/>
      <c r="AA16" s="42"/>
      <c r="AB16" s="41"/>
      <c r="AC16" s="42"/>
      <c r="AD16" s="41"/>
      <c r="AE16" s="42"/>
      <c r="AF16" s="41"/>
      <c r="AG16" s="42"/>
      <c r="AH16" s="41"/>
      <c r="AI16" s="42"/>
      <c r="AJ16" s="41"/>
      <c r="AK16" s="42"/>
      <c r="AL16" s="41"/>
      <c r="AM16" s="42"/>
      <c r="AN16" s="41"/>
      <c r="AO16" s="42"/>
      <c r="AP16" s="41"/>
      <c r="AQ16" s="42"/>
      <c r="AR16" s="41"/>
      <c r="AS16" s="42"/>
      <c r="AT16" s="41"/>
      <c r="AU16" s="42"/>
      <c r="AV16" s="41"/>
      <c r="AW16" s="42"/>
      <c r="AX16" s="41"/>
      <c r="AY16" s="42"/>
    </row>
    <row r="17" spans="1:51" ht="17" customHeight="1" x14ac:dyDescent="0.2">
      <c r="A17" s="170"/>
      <c r="B17" s="171"/>
      <c r="C17" s="28" t="s">
        <v>123</v>
      </c>
      <c r="D17" s="41"/>
      <c r="E17" s="42"/>
      <c r="F17" s="41"/>
      <c r="G17" s="42"/>
      <c r="H17" s="41"/>
      <c r="I17" s="42"/>
      <c r="J17" s="41"/>
      <c r="K17" s="42"/>
      <c r="L17" s="41"/>
      <c r="M17" s="42"/>
      <c r="N17" s="41"/>
      <c r="O17" s="42"/>
      <c r="P17" s="41"/>
      <c r="Q17" s="42"/>
      <c r="R17" s="41"/>
      <c r="S17" s="42"/>
      <c r="T17" s="41"/>
      <c r="U17" s="42"/>
      <c r="V17" s="41"/>
      <c r="W17" s="42"/>
      <c r="X17" s="41"/>
      <c r="Y17" s="42"/>
      <c r="Z17" s="41"/>
      <c r="AA17" s="42"/>
      <c r="AB17" s="41"/>
      <c r="AC17" s="42"/>
      <c r="AD17" s="41"/>
      <c r="AE17" s="42"/>
      <c r="AF17" s="41"/>
      <c r="AG17" s="42"/>
      <c r="AH17" s="41"/>
      <c r="AI17" s="42"/>
      <c r="AJ17" s="41"/>
      <c r="AK17" s="42"/>
      <c r="AL17" s="41"/>
      <c r="AM17" s="42"/>
      <c r="AN17" s="41"/>
      <c r="AO17" s="42"/>
      <c r="AP17" s="41"/>
      <c r="AQ17" s="42"/>
      <c r="AR17" s="41"/>
      <c r="AS17" s="42"/>
      <c r="AT17" s="41"/>
      <c r="AU17" s="42"/>
      <c r="AV17" s="41"/>
      <c r="AW17" s="42"/>
      <c r="AX17" s="41"/>
      <c r="AY17" s="42"/>
    </row>
    <row r="18" spans="1:51" ht="17" customHeight="1" x14ac:dyDescent="0.2">
      <c r="A18" s="170"/>
      <c r="B18" s="171"/>
      <c r="C18" s="28" t="s">
        <v>124</v>
      </c>
      <c r="D18" s="41"/>
      <c r="E18" s="42"/>
      <c r="F18" s="41"/>
      <c r="G18" s="42"/>
      <c r="H18" s="41"/>
      <c r="I18" s="42"/>
      <c r="J18" s="41"/>
      <c r="K18" s="42"/>
      <c r="L18" s="41"/>
      <c r="M18" s="42"/>
      <c r="N18" s="41"/>
      <c r="O18" s="42"/>
      <c r="P18" s="41"/>
      <c r="Q18" s="42"/>
      <c r="R18" s="41"/>
      <c r="S18" s="42"/>
      <c r="T18" s="41"/>
      <c r="U18" s="42"/>
      <c r="V18" s="41"/>
      <c r="W18" s="42"/>
      <c r="X18" s="41"/>
      <c r="Y18" s="42"/>
      <c r="Z18" s="41"/>
      <c r="AA18" s="42"/>
      <c r="AB18" s="41"/>
      <c r="AC18" s="42"/>
      <c r="AD18" s="41"/>
      <c r="AE18" s="42"/>
      <c r="AF18" s="41"/>
      <c r="AG18" s="42"/>
      <c r="AH18" s="41"/>
      <c r="AI18" s="42"/>
      <c r="AJ18" s="41"/>
      <c r="AK18" s="42"/>
      <c r="AL18" s="41"/>
      <c r="AM18" s="42"/>
      <c r="AN18" s="41"/>
      <c r="AO18" s="42"/>
      <c r="AP18" s="41"/>
      <c r="AQ18" s="42"/>
      <c r="AR18" s="41"/>
      <c r="AS18" s="42"/>
      <c r="AT18" s="41"/>
      <c r="AU18" s="42"/>
      <c r="AV18" s="41"/>
      <c r="AW18" s="42"/>
      <c r="AX18" s="41"/>
      <c r="AY18" s="42"/>
    </row>
    <row r="19" spans="1:51" ht="17" customHeight="1" thickBot="1" x14ac:dyDescent="0.25">
      <c r="A19" s="170"/>
      <c r="B19" s="171"/>
      <c r="C19" s="28" t="s">
        <v>20</v>
      </c>
      <c r="D19" s="41"/>
      <c r="E19" s="42"/>
      <c r="F19" s="41"/>
      <c r="G19" s="42"/>
      <c r="H19" s="41"/>
      <c r="I19" s="42"/>
      <c r="J19" s="41"/>
      <c r="K19" s="42"/>
      <c r="L19" s="41"/>
      <c r="M19" s="42"/>
      <c r="N19" s="41"/>
      <c r="O19" s="42"/>
      <c r="P19" s="41"/>
      <c r="Q19" s="42"/>
      <c r="R19" s="41"/>
      <c r="S19" s="42"/>
      <c r="T19" s="41"/>
      <c r="U19" s="42"/>
      <c r="V19" s="41"/>
      <c r="W19" s="42"/>
      <c r="X19" s="41"/>
      <c r="Y19" s="42"/>
      <c r="Z19" s="41"/>
      <c r="AA19" s="42"/>
      <c r="AB19" s="41"/>
      <c r="AC19" s="42"/>
      <c r="AD19" s="41"/>
      <c r="AE19" s="42"/>
      <c r="AF19" s="41"/>
      <c r="AG19" s="42"/>
      <c r="AH19" s="41"/>
      <c r="AI19" s="42"/>
      <c r="AJ19" s="41"/>
      <c r="AK19" s="42"/>
      <c r="AL19" s="41"/>
      <c r="AM19" s="42"/>
      <c r="AN19" s="41"/>
      <c r="AO19" s="42"/>
      <c r="AP19" s="41"/>
      <c r="AQ19" s="42"/>
      <c r="AR19" s="41"/>
      <c r="AS19" s="42"/>
      <c r="AT19" s="41"/>
      <c r="AU19" s="42"/>
      <c r="AV19" s="41"/>
      <c r="AW19" s="42"/>
      <c r="AX19" s="41"/>
      <c r="AY19" s="42"/>
    </row>
    <row r="20" spans="1:51" ht="17" x14ac:dyDescent="0.2">
      <c r="A20" s="43"/>
      <c r="B20" s="33"/>
      <c r="C20" s="44"/>
      <c r="D20" s="45"/>
      <c r="E20" s="45"/>
      <c r="F20" s="45"/>
      <c r="G20" s="45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7"/>
    </row>
    <row r="21" spans="1:51" ht="28" customHeight="1" x14ac:dyDescent="0.15">
      <c r="A21" s="48"/>
      <c r="B21" s="49"/>
      <c r="C21" s="50" t="s">
        <v>21</v>
      </c>
      <c r="D21" s="88">
        <f t="shared" ref="D21:AY21" si="3">SUM(D13:D19)</f>
        <v>0</v>
      </c>
      <c r="E21" s="88">
        <f t="shared" si="3"/>
        <v>0</v>
      </c>
      <c r="F21" s="88">
        <f t="shared" si="3"/>
        <v>0</v>
      </c>
      <c r="G21" s="88">
        <f t="shared" si="3"/>
        <v>0</v>
      </c>
      <c r="H21" s="88">
        <f t="shared" si="3"/>
        <v>0</v>
      </c>
      <c r="I21" s="88">
        <f t="shared" si="3"/>
        <v>0</v>
      </c>
      <c r="J21" s="88">
        <f t="shared" si="3"/>
        <v>0</v>
      </c>
      <c r="K21" s="88">
        <f t="shared" si="3"/>
        <v>0</v>
      </c>
      <c r="L21" s="88">
        <f t="shared" si="3"/>
        <v>0</v>
      </c>
      <c r="M21" s="88">
        <f t="shared" si="3"/>
        <v>0</v>
      </c>
      <c r="N21" s="88">
        <f t="shared" si="3"/>
        <v>0</v>
      </c>
      <c r="O21" s="88">
        <f t="shared" si="3"/>
        <v>0</v>
      </c>
      <c r="P21" s="88">
        <f t="shared" si="3"/>
        <v>0</v>
      </c>
      <c r="Q21" s="88">
        <f t="shared" si="3"/>
        <v>0</v>
      </c>
      <c r="R21" s="88">
        <f t="shared" si="3"/>
        <v>0</v>
      </c>
      <c r="S21" s="88">
        <f t="shared" si="3"/>
        <v>0</v>
      </c>
      <c r="T21" s="88">
        <f t="shared" si="3"/>
        <v>0</v>
      </c>
      <c r="U21" s="88">
        <f t="shared" si="3"/>
        <v>0</v>
      </c>
      <c r="V21" s="88">
        <f t="shared" si="3"/>
        <v>0</v>
      </c>
      <c r="W21" s="88">
        <f t="shared" si="3"/>
        <v>0</v>
      </c>
      <c r="X21" s="88">
        <f t="shared" si="3"/>
        <v>0</v>
      </c>
      <c r="Y21" s="88">
        <f t="shared" si="3"/>
        <v>0</v>
      </c>
      <c r="Z21" s="88">
        <f t="shared" si="3"/>
        <v>0</v>
      </c>
      <c r="AA21" s="88">
        <f t="shared" si="3"/>
        <v>0</v>
      </c>
      <c r="AB21" s="88">
        <f t="shared" si="3"/>
        <v>0</v>
      </c>
      <c r="AC21" s="88">
        <f t="shared" si="3"/>
        <v>0</v>
      </c>
      <c r="AD21" s="88">
        <f t="shared" si="3"/>
        <v>0</v>
      </c>
      <c r="AE21" s="88">
        <f t="shared" si="3"/>
        <v>0</v>
      </c>
      <c r="AF21" s="88">
        <f t="shared" si="3"/>
        <v>0</v>
      </c>
      <c r="AG21" s="88">
        <f t="shared" si="3"/>
        <v>0</v>
      </c>
      <c r="AH21" s="88">
        <f t="shared" si="3"/>
        <v>0</v>
      </c>
      <c r="AI21" s="88">
        <f t="shared" si="3"/>
        <v>0</v>
      </c>
      <c r="AJ21" s="88">
        <f t="shared" si="3"/>
        <v>0</v>
      </c>
      <c r="AK21" s="88">
        <f t="shared" si="3"/>
        <v>0</v>
      </c>
      <c r="AL21" s="88">
        <f t="shared" si="3"/>
        <v>0</v>
      </c>
      <c r="AM21" s="88">
        <f t="shared" si="3"/>
        <v>0</v>
      </c>
      <c r="AN21" s="88">
        <f t="shared" si="3"/>
        <v>0</v>
      </c>
      <c r="AO21" s="88">
        <f t="shared" si="3"/>
        <v>0</v>
      </c>
      <c r="AP21" s="88">
        <f t="shared" si="3"/>
        <v>0</v>
      </c>
      <c r="AQ21" s="88">
        <f t="shared" si="3"/>
        <v>0</v>
      </c>
      <c r="AR21" s="88">
        <f t="shared" si="3"/>
        <v>0</v>
      </c>
      <c r="AS21" s="88">
        <f t="shared" si="3"/>
        <v>0</v>
      </c>
      <c r="AT21" s="88">
        <f t="shared" si="3"/>
        <v>0</v>
      </c>
      <c r="AU21" s="88">
        <f t="shared" si="3"/>
        <v>0</v>
      </c>
      <c r="AV21" s="88">
        <f t="shared" si="3"/>
        <v>0</v>
      </c>
      <c r="AW21" s="88">
        <f t="shared" si="3"/>
        <v>0</v>
      </c>
      <c r="AX21" s="88">
        <f t="shared" si="3"/>
        <v>0</v>
      </c>
      <c r="AY21" s="88">
        <f t="shared" si="3"/>
        <v>0</v>
      </c>
    </row>
    <row r="22" spans="1:51" x14ac:dyDescent="0.15">
      <c r="A22" s="32"/>
      <c r="B22" s="33"/>
      <c r="C22" s="33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51"/>
    </row>
    <row r="23" spans="1:51" ht="15" thickBot="1" x14ac:dyDescent="0.2">
      <c r="A23" s="32"/>
      <c r="B23" s="33"/>
      <c r="C23" s="33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52"/>
    </row>
    <row r="24" spans="1:51" ht="17" customHeight="1" x14ac:dyDescent="0.2">
      <c r="A24" s="168" t="s">
        <v>71</v>
      </c>
      <c r="B24" s="169"/>
      <c r="C24" s="38" t="s">
        <v>22</v>
      </c>
      <c r="D24" s="39"/>
      <c r="E24" s="40"/>
      <c r="F24" s="39"/>
      <c r="G24" s="40"/>
      <c r="H24" s="39"/>
      <c r="I24" s="40"/>
      <c r="J24" s="39"/>
      <c r="K24" s="40"/>
      <c r="L24" s="39"/>
      <c r="M24" s="40"/>
      <c r="N24" s="39"/>
      <c r="O24" s="40"/>
      <c r="P24" s="39"/>
      <c r="Q24" s="40"/>
      <c r="R24" s="39"/>
      <c r="S24" s="40"/>
      <c r="T24" s="39"/>
      <c r="U24" s="40"/>
      <c r="V24" s="39"/>
      <c r="W24" s="40"/>
      <c r="X24" s="39"/>
      <c r="Y24" s="40"/>
      <c r="Z24" s="39"/>
      <c r="AA24" s="40"/>
      <c r="AB24" s="39"/>
      <c r="AC24" s="40"/>
      <c r="AD24" s="39"/>
      <c r="AE24" s="40"/>
      <c r="AF24" s="39"/>
      <c r="AG24" s="40"/>
      <c r="AH24" s="39"/>
      <c r="AI24" s="40"/>
      <c r="AJ24" s="39"/>
      <c r="AK24" s="40"/>
      <c r="AL24" s="39"/>
      <c r="AM24" s="40"/>
      <c r="AN24" s="39"/>
      <c r="AO24" s="40"/>
      <c r="AP24" s="39"/>
      <c r="AQ24" s="40"/>
      <c r="AR24" s="39"/>
      <c r="AS24" s="40"/>
      <c r="AT24" s="39"/>
      <c r="AU24" s="40"/>
      <c r="AV24" s="39"/>
      <c r="AW24" s="40"/>
      <c r="AX24" s="39"/>
      <c r="AY24" s="40"/>
    </row>
    <row r="25" spans="1:51" ht="17" customHeight="1" x14ac:dyDescent="0.2">
      <c r="A25" s="170"/>
      <c r="B25" s="171"/>
      <c r="C25" s="28" t="s">
        <v>91</v>
      </c>
      <c r="D25" s="41"/>
      <c r="E25" s="42"/>
      <c r="F25" s="41"/>
      <c r="G25" s="42"/>
      <c r="H25" s="41"/>
      <c r="I25" s="42"/>
      <c r="J25" s="41"/>
      <c r="K25" s="42"/>
      <c r="L25" s="41"/>
      <c r="M25" s="42"/>
      <c r="N25" s="41"/>
      <c r="O25" s="42"/>
      <c r="P25" s="41"/>
      <c r="Q25" s="42"/>
      <c r="R25" s="41"/>
      <c r="S25" s="42"/>
      <c r="T25" s="41"/>
      <c r="U25" s="42"/>
      <c r="V25" s="41"/>
      <c r="W25" s="42"/>
      <c r="X25" s="41"/>
      <c r="Y25" s="42"/>
      <c r="Z25" s="41"/>
      <c r="AA25" s="42"/>
      <c r="AB25" s="41"/>
      <c r="AC25" s="42"/>
      <c r="AD25" s="41"/>
      <c r="AE25" s="42"/>
      <c r="AF25" s="41"/>
      <c r="AG25" s="42"/>
      <c r="AH25" s="41"/>
      <c r="AI25" s="42"/>
      <c r="AJ25" s="41"/>
      <c r="AK25" s="42"/>
      <c r="AL25" s="41"/>
      <c r="AM25" s="42"/>
      <c r="AN25" s="41"/>
      <c r="AO25" s="42"/>
      <c r="AP25" s="41"/>
      <c r="AQ25" s="42"/>
      <c r="AR25" s="41"/>
      <c r="AS25" s="42"/>
      <c r="AT25" s="41"/>
      <c r="AU25" s="42"/>
      <c r="AV25" s="41"/>
      <c r="AW25" s="42"/>
      <c r="AX25" s="41"/>
      <c r="AY25" s="42"/>
    </row>
    <row r="26" spans="1:51" ht="17" customHeight="1" x14ac:dyDescent="0.2">
      <c r="A26" s="170"/>
      <c r="B26" s="171"/>
      <c r="C26" s="28" t="s">
        <v>23</v>
      </c>
      <c r="D26" s="41"/>
      <c r="E26" s="42"/>
      <c r="F26" s="41"/>
      <c r="G26" s="42"/>
      <c r="H26" s="41"/>
      <c r="I26" s="42"/>
      <c r="J26" s="41"/>
      <c r="K26" s="42"/>
      <c r="L26" s="41"/>
      <c r="M26" s="42"/>
      <c r="N26" s="41"/>
      <c r="O26" s="42"/>
      <c r="P26" s="41"/>
      <c r="Q26" s="42"/>
      <c r="R26" s="41"/>
      <c r="S26" s="42"/>
      <c r="T26" s="41"/>
      <c r="U26" s="42"/>
      <c r="V26" s="41"/>
      <c r="W26" s="42"/>
      <c r="X26" s="41"/>
      <c r="Y26" s="42"/>
      <c r="Z26" s="41"/>
      <c r="AA26" s="42"/>
      <c r="AB26" s="41"/>
      <c r="AC26" s="42"/>
      <c r="AD26" s="41"/>
      <c r="AE26" s="42"/>
      <c r="AF26" s="41"/>
      <c r="AG26" s="42"/>
      <c r="AH26" s="41"/>
      <c r="AI26" s="42"/>
      <c r="AJ26" s="41"/>
      <c r="AK26" s="42"/>
      <c r="AL26" s="41"/>
      <c r="AM26" s="42"/>
      <c r="AN26" s="41"/>
      <c r="AO26" s="42"/>
      <c r="AP26" s="41"/>
      <c r="AQ26" s="42"/>
      <c r="AR26" s="41"/>
      <c r="AS26" s="42"/>
      <c r="AT26" s="41"/>
      <c r="AU26" s="42"/>
      <c r="AV26" s="41"/>
      <c r="AW26" s="42"/>
      <c r="AX26" s="41"/>
      <c r="AY26" s="42"/>
    </row>
    <row r="27" spans="1:51" ht="17" customHeight="1" x14ac:dyDescent="0.2">
      <c r="A27" s="170"/>
      <c r="B27" s="171"/>
      <c r="C27" s="28" t="s">
        <v>125</v>
      </c>
      <c r="D27" s="41"/>
      <c r="E27" s="42"/>
      <c r="F27" s="41"/>
      <c r="G27" s="42"/>
      <c r="H27" s="41"/>
      <c r="I27" s="42"/>
      <c r="J27" s="41"/>
      <c r="K27" s="42"/>
      <c r="L27" s="41"/>
      <c r="M27" s="42"/>
      <c r="N27" s="41"/>
      <c r="O27" s="42"/>
      <c r="P27" s="41"/>
      <c r="Q27" s="42"/>
      <c r="R27" s="41"/>
      <c r="S27" s="42"/>
      <c r="T27" s="41"/>
      <c r="U27" s="42"/>
      <c r="V27" s="41"/>
      <c r="W27" s="42"/>
      <c r="X27" s="41"/>
      <c r="Y27" s="42"/>
      <c r="Z27" s="41"/>
      <c r="AA27" s="42"/>
      <c r="AB27" s="41"/>
      <c r="AC27" s="42"/>
      <c r="AD27" s="41"/>
      <c r="AE27" s="42"/>
      <c r="AF27" s="41"/>
      <c r="AG27" s="42"/>
      <c r="AH27" s="41"/>
      <c r="AI27" s="42"/>
      <c r="AJ27" s="41"/>
      <c r="AK27" s="42"/>
      <c r="AL27" s="41"/>
      <c r="AM27" s="42"/>
      <c r="AN27" s="41"/>
      <c r="AO27" s="42"/>
      <c r="AP27" s="41"/>
      <c r="AQ27" s="42"/>
      <c r="AR27" s="41"/>
      <c r="AS27" s="42"/>
      <c r="AT27" s="41"/>
      <c r="AU27" s="42"/>
      <c r="AV27" s="41"/>
      <c r="AW27" s="42"/>
      <c r="AX27" s="41"/>
      <c r="AY27" s="42"/>
    </row>
    <row r="28" spans="1:51" ht="17" customHeight="1" x14ac:dyDescent="0.2">
      <c r="A28" s="170"/>
      <c r="B28" s="171"/>
      <c r="C28" s="28" t="s">
        <v>20</v>
      </c>
      <c r="D28" s="41"/>
      <c r="E28" s="42"/>
      <c r="F28" s="41"/>
      <c r="G28" s="42"/>
      <c r="H28" s="41"/>
      <c r="I28" s="42"/>
      <c r="J28" s="41"/>
      <c r="K28" s="42"/>
      <c r="L28" s="41"/>
      <c r="M28" s="42"/>
      <c r="N28" s="41"/>
      <c r="O28" s="42"/>
      <c r="P28" s="41"/>
      <c r="Q28" s="42"/>
      <c r="R28" s="41"/>
      <c r="S28" s="42"/>
      <c r="T28" s="41"/>
      <c r="U28" s="42"/>
      <c r="V28" s="41"/>
      <c r="W28" s="42"/>
      <c r="X28" s="41"/>
      <c r="Y28" s="42"/>
      <c r="Z28" s="41"/>
      <c r="AA28" s="42"/>
      <c r="AB28" s="41"/>
      <c r="AC28" s="42"/>
      <c r="AD28" s="41"/>
      <c r="AE28" s="42"/>
      <c r="AF28" s="41"/>
      <c r="AG28" s="42"/>
      <c r="AH28" s="41"/>
      <c r="AI28" s="42"/>
      <c r="AJ28" s="41"/>
      <c r="AK28" s="42"/>
      <c r="AL28" s="41"/>
      <c r="AM28" s="42"/>
      <c r="AN28" s="41"/>
      <c r="AO28" s="42"/>
      <c r="AP28" s="41"/>
      <c r="AQ28" s="42"/>
      <c r="AR28" s="41"/>
      <c r="AS28" s="42"/>
      <c r="AT28" s="41"/>
      <c r="AU28" s="42"/>
      <c r="AV28" s="41"/>
      <c r="AW28" s="42"/>
      <c r="AX28" s="41"/>
      <c r="AY28" s="42"/>
    </row>
    <row r="29" spans="1:51" ht="17" customHeight="1" thickBot="1" x14ac:dyDescent="0.25">
      <c r="A29" s="170"/>
      <c r="B29" s="171"/>
      <c r="C29" s="53" t="s">
        <v>70</v>
      </c>
      <c r="D29" s="89">
        <f t="shared" ref="D29:L29" si="4">SUM(D24:D28)</f>
        <v>0</v>
      </c>
      <c r="E29" s="89">
        <f t="shared" si="4"/>
        <v>0</v>
      </c>
      <c r="F29" s="89">
        <f t="shared" si="4"/>
        <v>0</v>
      </c>
      <c r="G29" s="89">
        <f t="shared" si="4"/>
        <v>0</v>
      </c>
      <c r="H29" s="89">
        <f t="shared" si="4"/>
        <v>0</v>
      </c>
      <c r="I29" s="89">
        <f t="shared" si="4"/>
        <v>0</v>
      </c>
      <c r="J29" s="89">
        <f t="shared" si="4"/>
        <v>0</v>
      </c>
      <c r="K29" s="89">
        <f t="shared" si="4"/>
        <v>0</v>
      </c>
      <c r="L29" s="89">
        <f t="shared" si="4"/>
        <v>0</v>
      </c>
      <c r="M29" s="89">
        <f t="shared" ref="M29:AY29" si="5">SUM(M24:M28)</f>
        <v>0</v>
      </c>
      <c r="N29" s="89">
        <f t="shared" si="5"/>
        <v>0</v>
      </c>
      <c r="O29" s="89">
        <f t="shared" si="5"/>
        <v>0</v>
      </c>
      <c r="P29" s="89">
        <f t="shared" si="5"/>
        <v>0</v>
      </c>
      <c r="Q29" s="89">
        <f t="shared" si="5"/>
        <v>0</v>
      </c>
      <c r="R29" s="89">
        <f t="shared" si="5"/>
        <v>0</v>
      </c>
      <c r="S29" s="89">
        <f t="shared" si="5"/>
        <v>0</v>
      </c>
      <c r="T29" s="89">
        <f t="shared" si="5"/>
        <v>0</v>
      </c>
      <c r="U29" s="89">
        <f t="shared" si="5"/>
        <v>0</v>
      </c>
      <c r="V29" s="89">
        <f t="shared" si="5"/>
        <v>0</v>
      </c>
      <c r="W29" s="89">
        <f t="shared" si="5"/>
        <v>0</v>
      </c>
      <c r="X29" s="89">
        <f t="shared" si="5"/>
        <v>0</v>
      </c>
      <c r="Y29" s="89">
        <f t="shared" si="5"/>
        <v>0</v>
      </c>
      <c r="Z29" s="89">
        <f t="shared" si="5"/>
        <v>0</v>
      </c>
      <c r="AA29" s="89">
        <f t="shared" si="5"/>
        <v>0</v>
      </c>
      <c r="AB29" s="89">
        <f t="shared" si="5"/>
        <v>0</v>
      </c>
      <c r="AC29" s="89">
        <f t="shared" si="5"/>
        <v>0</v>
      </c>
      <c r="AD29" s="89">
        <f t="shared" si="5"/>
        <v>0</v>
      </c>
      <c r="AE29" s="89">
        <f t="shared" si="5"/>
        <v>0</v>
      </c>
      <c r="AF29" s="89">
        <f t="shared" si="5"/>
        <v>0</v>
      </c>
      <c r="AG29" s="89">
        <f t="shared" si="5"/>
        <v>0</v>
      </c>
      <c r="AH29" s="89">
        <f t="shared" si="5"/>
        <v>0</v>
      </c>
      <c r="AI29" s="89">
        <f t="shared" si="5"/>
        <v>0</v>
      </c>
      <c r="AJ29" s="89">
        <f t="shared" si="5"/>
        <v>0</v>
      </c>
      <c r="AK29" s="89">
        <f t="shared" si="5"/>
        <v>0</v>
      </c>
      <c r="AL29" s="89">
        <f t="shared" si="5"/>
        <v>0</v>
      </c>
      <c r="AM29" s="89">
        <f t="shared" si="5"/>
        <v>0</v>
      </c>
      <c r="AN29" s="89">
        <f t="shared" si="5"/>
        <v>0</v>
      </c>
      <c r="AO29" s="89">
        <f t="shared" si="5"/>
        <v>0</v>
      </c>
      <c r="AP29" s="89">
        <f t="shared" si="5"/>
        <v>0</v>
      </c>
      <c r="AQ29" s="89">
        <f t="shared" si="5"/>
        <v>0</v>
      </c>
      <c r="AR29" s="89">
        <f t="shared" si="5"/>
        <v>0</v>
      </c>
      <c r="AS29" s="89">
        <f t="shared" si="5"/>
        <v>0</v>
      </c>
      <c r="AT29" s="89">
        <f t="shared" si="5"/>
        <v>0</v>
      </c>
      <c r="AU29" s="89">
        <f t="shared" si="5"/>
        <v>0</v>
      </c>
      <c r="AV29" s="89">
        <f t="shared" si="5"/>
        <v>0</v>
      </c>
      <c r="AW29" s="89">
        <f t="shared" si="5"/>
        <v>0</v>
      </c>
      <c r="AX29" s="89">
        <f t="shared" si="5"/>
        <v>0</v>
      </c>
      <c r="AY29" s="89">
        <f t="shared" si="5"/>
        <v>0</v>
      </c>
    </row>
    <row r="30" spans="1:51" ht="18" customHeight="1" thickBot="1" x14ac:dyDescent="0.25">
      <c r="A30" s="172"/>
      <c r="B30" s="173"/>
      <c r="C30" s="54" t="s">
        <v>130</v>
      </c>
      <c r="D30" s="167" t="e">
        <f>+D29/$D$21</f>
        <v>#DIV/0!</v>
      </c>
      <c r="E30" s="167" t="e">
        <f t="shared" ref="E30:AY30" si="6">+E29/E$21</f>
        <v>#DIV/0!</v>
      </c>
      <c r="F30" s="167" t="e">
        <f t="shared" si="6"/>
        <v>#DIV/0!</v>
      </c>
      <c r="G30" s="167" t="e">
        <f t="shared" si="6"/>
        <v>#DIV/0!</v>
      </c>
      <c r="H30" s="167" t="e">
        <f t="shared" si="6"/>
        <v>#DIV/0!</v>
      </c>
      <c r="I30" s="167" t="e">
        <f t="shared" si="6"/>
        <v>#DIV/0!</v>
      </c>
      <c r="J30" s="167" t="e">
        <f t="shared" si="6"/>
        <v>#DIV/0!</v>
      </c>
      <c r="K30" s="167" t="e">
        <f t="shared" si="6"/>
        <v>#DIV/0!</v>
      </c>
      <c r="L30" s="167" t="e">
        <f t="shared" si="6"/>
        <v>#DIV/0!</v>
      </c>
      <c r="M30" s="167" t="e">
        <f t="shared" si="6"/>
        <v>#DIV/0!</v>
      </c>
      <c r="N30" s="167" t="e">
        <f t="shared" si="6"/>
        <v>#DIV/0!</v>
      </c>
      <c r="O30" s="167" t="e">
        <f t="shared" si="6"/>
        <v>#DIV/0!</v>
      </c>
      <c r="P30" s="167" t="e">
        <f t="shared" si="6"/>
        <v>#DIV/0!</v>
      </c>
      <c r="Q30" s="167" t="e">
        <f t="shared" si="6"/>
        <v>#DIV/0!</v>
      </c>
      <c r="R30" s="167" t="e">
        <f t="shared" si="6"/>
        <v>#DIV/0!</v>
      </c>
      <c r="S30" s="167" t="e">
        <f t="shared" si="6"/>
        <v>#DIV/0!</v>
      </c>
      <c r="T30" s="167" t="e">
        <f t="shared" si="6"/>
        <v>#DIV/0!</v>
      </c>
      <c r="U30" s="167" t="e">
        <f t="shared" si="6"/>
        <v>#DIV/0!</v>
      </c>
      <c r="V30" s="167" t="e">
        <f t="shared" si="6"/>
        <v>#DIV/0!</v>
      </c>
      <c r="W30" s="167" t="e">
        <f t="shared" si="6"/>
        <v>#DIV/0!</v>
      </c>
      <c r="X30" s="167" t="e">
        <f t="shared" si="6"/>
        <v>#DIV/0!</v>
      </c>
      <c r="Y30" s="167" t="e">
        <f t="shared" si="6"/>
        <v>#DIV/0!</v>
      </c>
      <c r="Z30" s="167" t="e">
        <f t="shared" si="6"/>
        <v>#DIV/0!</v>
      </c>
      <c r="AA30" s="167" t="e">
        <f t="shared" si="6"/>
        <v>#DIV/0!</v>
      </c>
      <c r="AB30" s="167" t="e">
        <f t="shared" si="6"/>
        <v>#DIV/0!</v>
      </c>
      <c r="AC30" s="167" t="e">
        <f t="shared" si="6"/>
        <v>#DIV/0!</v>
      </c>
      <c r="AD30" s="167" t="e">
        <f t="shared" si="6"/>
        <v>#DIV/0!</v>
      </c>
      <c r="AE30" s="167" t="e">
        <f t="shared" si="6"/>
        <v>#DIV/0!</v>
      </c>
      <c r="AF30" s="167" t="e">
        <f t="shared" si="6"/>
        <v>#DIV/0!</v>
      </c>
      <c r="AG30" s="167" t="e">
        <f t="shared" si="6"/>
        <v>#DIV/0!</v>
      </c>
      <c r="AH30" s="167" t="e">
        <f t="shared" si="6"/>
        <v>#DIV/0!</v>
      </c>
      <c r="AI30" s="167" t="e">
        <f t="shared" si="6"/>
        <v>#DIV/0!</v>
      </c>
      <c r="AJ30" s="167" t="e">
        <f t="shared" si="6"/>
        <v>#DIV/0!</v>
      </c>
      <c r="AK30" s="167" t="e">
        <f t="shared" si="6"/>
        <v>#DIV/0!</v>
      </c>
      <c r="AL30" s="167" t="e">
        <f t="shared" si="6"/>
        <v>#DIV/0!</v>
      </c>
      <c r="AM30" s="167" t="e">
        <f t="shared" si="6"/>
        <v>#DIV/0!</v>
      </c>
      <c r="AN30" s="167" t="e">
        <f t="shared" si="6"/>
        <v>#DIV/0!</v>
      </c>
      <c r="AO30" s="167" t="e">
        <f t="shared" si="6"/>
        <v>#DIV/0!</v>
      </c>
      <c r="AP30" s="167" t="e">
        <f t="shared" si="6"/>
        <v>#DIV/0!</v>
      </c>
      <c r="AQ30" s="167" t="e">
        <f t="shared" si="6"/>
        <v>#DIV/0!</v>
      </c>
      <c r="AR30" s="167" t="e">
        <f t="shared" si="6"/>
        <v>#DIV/0!</v>
      </c>
      <c r="AS30" s="167" t="e">
        <f t="shared" si="6"/>
        <v>#DIV/0!</v>
      </c>
      <c r="AT30" s="167" t="e">
        <f t="shared" si="6"/>
        <v>#DIV/0!</v>
      </c>
      <c r="AU30" s="167" t="e">
        <f t="shared" si="6"/>
        <v>#DIV/0!</v>
      </c>
      <c r="AV30" s="167" t="e">
        <f t="shared" si="6"/>
        <v>#DIV/0!</v>
      </c>
      <c r="AW30" s="167" t="e">
        <f t="shared" si="6"/>
        <v>#DIV/0!</v>
      </c>
      <c r="AX30" s="167" t="e">
        <f t="shared" si="6"/>
        <v>#DIV/0!</v>
      </c>
      <c r="AY30" s="167" t="e">
        <f t="shared" si="6"/>
        <v>#DIV/0!</v>
      </c>
    </row>
    <row r="31" spans="1:51" ht="15" thickBot="1" x14ac:dyDescent="0.2">
      <c r="A31" s="32"/>
      <c r="B31" s="33"/>
      <c r="C31" s="33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55"/>
    </row>
    <row r="32" spans="1:51" ht="19" customHeight="1" x14ac:dyDescent="0.2">
      <c r="A32" s="168" t="s">
        <v>113</v>
      </c>
      <c r="B32" s="169"/>
      <c r="C32" s="38" t="s">
        <v>24</v>
      </c>
      <c r="D32" s="56"/>
      <c r="E32" s="57"/>
      <c r="F32" s="56"/>
      <c r="G32" s="57"/>
      <c r="H32" s="56"/>
      <c r="I32" s="57"/>
      <c r="J32" s="56" t="s">
        <v>111</v>
      </c>
      <c r="K32" s="57"/>
      <c r="L32" s="56"/>
      <c r="M32" s="57"/>
      <c r="N32" s="56"/>
      <c r="O32" s="57"/>
      <c r="P32" s="56"/>
      <c r="Q32" s="57"/>
      <c r="R32" s="56"/>
      <c r="S32" s="57"/>
      <c r="T32" s="56"/>
      <c r="U32" s="57"/>
      <c r="V32" s="56"/>
      <c r="W32" s="57"/>
      <c r="X32" s="56"/>
      <c r="Y32" s="57"/>
      <c r="Z32" s="56"/>
      <c r="AA32" s="57"/>
      <c r="AB32" s="56"/>
      <c r="AC32" s="57"/>
      <c r="AD32" s="56"/>
      <c r="AE32" s="57"/>
      <c r="AF32" s="56"/>
      <c r="AG32" s="57"/>
      <c r="AH32" s="56"/>
      <c r="AI32" s="57"/>
      <c r="AJ32" s="56"/>
      <c r="AK32" s="57"/>
      <c r="AL32" s="56"/>
      <c r="AM32" s="57"/>
      <c r="AN32" s="56"/>
      <c r="AO32" s="57"/>
      <c r="AP32" s="56"/>
      <c r="AQ32" s="57"/>
      <c r="AR32" s="56"/>
      <c r="AS32" s="57"/>
      <c r="AT32" s="56"/>
      <c r="AU32" s="57"/>
      <c r="AV32" s="56"/>
      <c r="AW32" s="57"/>
      <c r="AX32" s="56"/>
      <c r="AY32" s="57"/>
    </row>
    <row r="33" spans="1:51" ht="19" customHeight="1" x14ac:dyDescent="0.2">
      <c r="A33" s="170"/>
      <c r="B33" s="171"/>
      <c r="C33" s="28" t="s">
        <v>25</v>
      </c>
      <c r="D33" s="58"/>
      <c r="E33" s="59"/>
      <c r="F33" s="58"/>
      <c r="G33" s="59"/>
      <c r="H33" s="58"/>
      <c r="I33" s="59"/>
      <c r="J33" s="58"/>
      <c r="K33" s="59"/>
      <c r="L33" s="58"/>
      <c r="M33" s="59"/>
      <c r="N33" s="58"/>
      <c r="O33" s="59"/>
      <c r="P33" s="58"/>
      <c r="Q33" s="59"/>
      <c r="R33" s="58"/>
      <c r="S33" s="59"/>
      <c r="T33" s="58"/>
      <c r="U33" s="59"/>
      <c r="V33" s="58"/>
      <c r="W33" s="59"/>
      <c r="X33" s="58"/>
      <c r="Y33" s="59"/>
      <c r="Z33" s="58"/>
      <c r="AA33" s="59"/>
      <c r="AB33" s="58"/>
      <c r="AC33" s="59"/>
      <c r="AD33" s="58"/>
      <c r="AE33" s="59"/>
      <c r="AF33" s="58"/>
      <c r="AG33" s="59"/>
      <c r="AH33" s="58"/>
      <c r="AI33" s="59"/>
      <c r="AJ33" s="58"/>
      <c r="AK33" s="59"/>
      <c r="AL33" s="58"/>
      <c r="AM33" s="59"/>
      <c r="AN33" s="58"/>
      <c r="AO33" s="59"/>
      <c r="AP33" s="58"/>
      <c r="AQ33" s="59"/>
      <c r="AR33" s="58"/>
      <c r="AS33" s="59"/>
      <c r="AT33" s="58"/>
      <c r="AU33" s="59"/>
      <c r="AV33" s="58"/>
      <c r="AW33" s="59"/>
      <c r="AX33" s="58"/>
      <c r="AY33" s="59"/>
    </row>
    <row r="34" spans="1:51" ht="19" customHeight="1" x14ac:dyDescent="0.2">
      <c r="A34" s="170"/>
      <c r="B34" s="171"/>
      <c r="C34" s="28" t="s">
        <v>26</v>
      </c>
      <c r="D34" s="58"/>
      <c r="E34" s="59"/>
      <c r="F34" s="58"/>
      <c r="G34" s="59"/>
      <c r="H34" s="58"/>
      <c r="I34" s="59"/>
      <c r="J34" s="58"/>
      <c r="K34" s="59"/>
      <c r="L34" s="58"/>
      <c r="M34" s="59"/>
      <c r="N34" s="58"/>
      <c r="O34" s="59"/>
      <c r="P34" s="58"/>
      <c r="Q34" s="59"/>
      <c r="R34" s="58"/>
      <c r="S34" s="59"/>
      <c r="T34" s="58"/>
      <c r="U34" s="59"/>
      <c r="V34" s="58"/>
      <c r="W34" s="59"/>
      <c r="X34" s="58"/>
      <c r="Y34" s="59"/>
      <c r="Z34" s="58"/>
      <c r="AA34" s="59"/>
      <c r="AB34" s="58"/>
      <c r="AC34" s="59"/>
      <c r="AD34" s="58"/>
      <c r="AE34" s="59"/>
      <c r="AF34" s="58"/>
      <c r="AG34" s="59"/>
      <c r="AH34" s="58"/>
      <c r="AI34" s="59"/>
      <c r="AJ34" s="58"/>
      <c r="AK34" s="59"/>
      <c r="AL34" s="58"/>
      <c r="AM34" s="59"/>
      <c r="AN34" s="58"/>
      <c r="AO34" s="59"/>
      <c r="AP34" s="58"/>
      <c r="AQ34" s="59"/>
      <c r="AR34" s="58"/>
      <c r="AS34" s="59"/>
      <c r="AT34" s="58"/>
      <c r="AU34" s="59"/>
      <c r="AV34" s="58"/>
      <c r="AW34" s="59"/>
      <c r="AX34" s="58"/>
      <c r="AY34" s="59"/>
    </row>
    <row r="35" spans="1:51" ht="19" customHeight="1" x14ac:dyDescent="0.2">
      <c r="A35" s="170"/>
      <c r="B35" s="171"/>
      <c r="C35" s="28" t="s">
        <v>27</v>
      </c>
      <c r="D35" s="58"/>
      <c r="E35" s="59"/>
      <c r="F35" s="58"/>
      <c r="G35" s="59"/>
      <c r="H35" s="58"/>
      <c r="I35" s="59"/>
      <c r="J35" s="58"/>
      <c r="K35" s="59"/>
      <c r="L35" s="58"/>
      <c r="M35" s="59"/>
      <c r="N35" s="58"/>
      <c r="O35" s="59"/>
      <c r="P35" s="58"/>
      <c r="Q35" s="59"/>
      <c r="R35" s="58"/>
      <c r="S35" s="59"/>
      <c r="T35" s="58"/>
      <c r="U35" s="59"/>
      <c r="V35" s="58"/>
      <c r="W35" s="59"/>
      <c r="X35" s="58"/>
      <c r="Y35" s="59"/>
      <c r="Z35" s="58"/>
      <c r="AA35" s="59"/>
      <c r="AB35" s="58"/>
      <c r="AC35" s="59"/>
      <c r="AD35" s="58"/>
      <c r="AE35" s="59"/>
      <c r="AF35" s="58"/>
      <c r="AG35" s="59"/>
      <c r="AH35" s="58"/>
      <c r="AI35" s="59"/>
      <c r="AJ35" s="58"/>
      <c r="AK35" s="59"/>
      <c r="AL35" s="58"/>
      <c r="AM35" s="59"/>
      <c r="AN35" s="58"/>
      <c r="AO35" s="59"/>
      <c r="AP35" s="58"/>
      <c r="AQ35" s="59"/>
      <c r="AR35" s="58"/>
      <c r="AS35" s="59"/>
      <c r="AT35" s="58"/>
      <c r="AU35" s="59"/>
      <c r="AV35" s="58"/>
      <c r="AW35" s="59"/>
      <c r="AX35" s="58"/>
      <c r="AY35" s="59"/>
    </row>
    <row r="36" spans="1:51" ht="19" customHeight="1" x14ac:dyDescent="0.2">
      <c r="A36" s="170"/>
      <c r="B36" s="171"/>
      <c r="C36" s="28" t="s">
        <v>28</v>
      </c>
      <c r="D36" s="58"/>
      <c r="E36" s="59"/>
      <c r="F36" s="58"/>
      <c r="G36" s="59"/>
      <c r="H36" s="58"/>
      <c r="I36" s="59"/>
      <c r="J36" s="58"/>
      <c r="K36" s="59"/>
      <c r="L36" s="58"/>
      <c r="M36" s="59"/>
      <c r="N36" s="58"/>
      <c r="O36" s="59"/>
      <c r="P36" s="58"/>
      <c r="Q36" s="59"/>
      <c r="R36" s="58"/>
      <c r="S36" s="59"/>
      <c r="T36" s="58"/>
      <c r="U36" s="59"/>
      <c r="V36" s="58"/>
      <c r="W36" s="59"/>
      <c r="X36" s="58"/>
      <c r="Y36" s="59"/>
      <c r="Z36" s="58"/>
      <c r="AA36" s="59"/>
      <c r="AB36" s="58"/>
      <c r="AC36" s="59"/>
      <c r="AD36" s="58"/>
      <c r="AE36" s="59"/>
      <c r="AF36" s="58"/>
      <c r="AG36" s="59"/>
      <c r="AH36" s="58"/>
      <c r="AI36" s="59"/>
      <c r="AJ36" s="58"/>
      <c r="AK36" s="59"/>
      <c r="AL36" s="58"/>
      <c r="AM36" s="59"/>
      <c r="AN36" s="58"/>
      <c r="AO36" s="59"/>
      <c r="AP36" s="58"/>
      <c r="AQ36" s="59"/>
      <c r="AR36" s="58"/>
      <c r="AS36" s="59"/>
      <c r="AT36" s="58"/>
      <c r="AU36" s="59"/>
      <c r="AV36" s="58"/>
      <c r="AW36" s="59"/>
      <c r="AX36" s="58"/>
      <c r="AY36" s="59"/>
    </row>
    <row r="37" spans="1:51" ht="19" customHeight="1" x14ac:dyDescent="0.2">
      <c r="A37" s="170"/>
      <c r="B37" s="171"/>
      <c r="C37" s="28" t="s">
        <v>29</v>
      </c>
      <c r="D37" s="58"/>
      <c r="E37" s="59"/>
      <c r="F37" s="58"/>
      <c r="G37" s="59"/>
      <c r="H37" s="58"/>
      <c r="I37" s="59"/>
      <c r="J37" s="58"/>
      <c r="K37" s="59"/>
      <c r="L37" s="58"/>
      <c r="M37" s="59"/>
      <c r="N37" s="58"/>
      <c r="O37" s="59"/>
      <c r="P37" s="58"/>
      <c r="Q37" s="59"/>
      <c r="R37" s="58"/>
      <c r="S37" s="59"/>
      <c r="T37" s="58"/>
      <c r="U37" s="59"/>
      <c r="V37" s="58"/>
      <c r="W37" s="59"/>
      <c r="X37" s="58"/>
      <c r="Y37" s="59"/>
      <c r="Z37" s="58"/>
      <c r="AA37" s="59"/>
      <c r="AB37" s="58"/>
      <c r="AC37" s="59"/>
      <c r="AD37" s="58"/>
      <c r="AE37" s="59"/>
      <c r="AF37" s="58"/>
      <c r="AG37" s="59"/>
      <c r="AH37" s="58"/>
      <c r="AI37" s="59"/>
      <c r="AJ37" s="58"/>
      <c r="AK37" s="59"/>
      <c r="AL37" s="58"/>
      <c r="AM37" s="59"/>
      <c r="AN37" s="58"/>
      <c r="AO37" s="59"/>
      <c r="AP37" s="58"/>
      <c r="AQ37" s="59"/>
      <c r="AR37" s="58"/>
      <c r="AS37" s="59"/>
      <c r="AT37" s="58"/>
      <c r="AU37" s="59"/>
      <c r="AV37" s="58"/>
      <c r="AW37" s="59"/>
      <c r="AX37" s="58"/>
      <c r="AY37" s="59"/>
    </row>
    <row r="38" spans="1:51" ht="19" customHeight="1" x14ac:dyDescent="0.2">
      <c r="A38" s="170"/>
      <c r="B38" s="171"/>
      <c r="C38" s="28" t="s">
        <v>30</v>
      </c>
      <c r="D38" s="58"/>
      <c r="E38" s="59"/>
      <c r="F38" s="58"/>
      <c r="G38" s="59"/>
      <c r="H38" s="58"/>
      <c r="I38" s="59"/>
      <c r="J38" s="58"/>
      <c r="K38" s="59"/>
      <c r="L38" s="58"/>
      <c r="M38" s="59"/>
      <c r="N38" s="58"/>
      <c r="O38" s="59"/>
      <c r="P38" s="58"/>
      <c r="Q38" s="59"/>
      <c r="R38" s="58"/>
      <c r="S38" s="59"/>
      <c r="T38" s="58"/>
      <c r="U38" s="59"/>
      <c r="V38" s="58"/>
      <c r="W38" s="59"/>
      <c r="X38" s="58"/>
      <c r="Y38" s="59"/>
      <c r="Z38" s="58"/>
      <c r="AA38" s="59"/>
      <c r="AB38" s="58"/>
      <c r="AC38" s="59"/>
      <c r="AD38" s="58"/>
      <c r="AE38" s="59"/>
      <c r="AF38" s="58"/>
      <c r="AG38" s="59"/>
      <c r="AH38" s="58"/>
      <c r="AI38" s="59"/>
      <c r="AJ38" s="58"/>
      <c r="AK38" s="59"/>
      <c r="AL38" s="58"/>
      <c r="AM38" s="59"/>
      <c r="AN38" s="58"/>
      <c r="AO38" s="59"/>
      <c r="AP38" s="58"/>
      <c r="AQ38" s="59"/>
      <c r="AR38" s="58"/>
      <c r="AS38" s="59"/>
      <c r="AT38" s="58"/>
      <c r="AU38" s="59"/>
      <c r="AV38" s="58"/>
      <c r="AW38" s="59"/>
      <c r="AX38" s="58"/>
      <c r="AY38" s="59"/>
    </row>
    <row r="39" spans="1:51" ht="19" customHeight="1" x14ac:dyDescent="0.2">
      <c r="A39" s="170"/>
      <c r="B39" s="171"/>
      <c r="C39" s="28" t="s">
        <v>72</v>
      </c>
      <c r="D39" s="58"/>
      <c r="E39" s="59"/>
      <c r="F39" s="58"/>
      <c r="G39" s="59"/>
      <c r="H39" s="58"/>
      <c r="I39" s="59"/>
      <c r="J39" s="58"/>
      <c r="K39" s="59"/>
      <c r="L39" s="58"/>
      <c r="M39" s="59"/>
      <c r="N39" s="58"/>
      <c r="O39" s="59"/>
      <c r="P39" s="58"/>
      <c r="Q39" s="59"/>
      <c r="R39" s="58"/>
      <c r="S39" s="59"/>
      <c r="T39" s="58"/>
      <c r="U39" s="59"/>
      <c r="V39" s="58"/>
      <c r="W39" s="59"/>
      <c r="X39" s="58"/>
      <c r="Y39" s="59"/>
      <c r="Z39" s="58"/>
      <c r="AA39" s="59"/>
      <c r="AB39" s="58"/>
      <c r="AC39" s="59"/>
      <c r="AD39" s="58"/>
      <c r="AE39" s="59"/>
      <c r="AF39" s="58"/>
      <c r="AG39" s="59"/>
      <c r="AH39" s="58"/>
      <c r="AI39" s="59"/>
      <c r="AJ39" s="58"/>
      <c r="AK39" s="59"/>
      <c r="AL39" s="58"/>
      <c r="AM39" s="59"/>
      <c r="AN39" s="58"/>
      <c r="AO39" s="59"/>
      <c r="AP39" s="58"/>
      <c r="AQ39" s="59"/>
      <c r="AR39" s="58"/>
      <c r="AS39" s="59"/>
      <c r="AT39" s="58"/>
      <c r="AU39" s="59"/>
      <c r="AV39" s="58"/>
      <c r="AW39" s="59"/>
      <c r="AX39" s="58"/>
      <c r="AY39" s="59"/>
    </row>
    <row r="40" spans="1:51" ht="19" customHeight="1" x14ac:dyDescent="0.2">
      <c r="A40" s="170"/>
      <c r="B40" s="171"/>
      <c r="C40" s="28" t="s">
        <v>31</v>
      </c>
      <c r="D40" s="58"/>
      <c r="E40" s="59"/>
      <c r="F40" s="58"/>
      <c r="G40" s="59"/>
      <c r="H40" s="58"/>
      <c r="I40" s="59"/>
      <c r="J40" s="58"/>
      <c r="K40" s="59"/>
      <c r="L40" s="58"/>
      <c r="M40" s="59"/>
      <c r="N40" s="58"/>
      <c r="O40" s="59"/>
      <c r="P40" s="58"/>
      <c r="Q40" s="59"/>
      <c r="R40" s="58"/>
      <c r="S40" s="59"/>
      <c r="T40" s="58"/>
      <c r="U40" s="59"/>
      <c r="V40" s="58"/>
      <c r="W40" s="59"/>
      <c r="X40" s="58"/>
      <c r="Y40" s="59"/>
      <c r="Z40" s="58"/>
      <c r="AA40" s="59"/>
      <c r="AB40" s="58"/>
      <c r="AC40" s="59"/>
      <c r="AD40" s="58"/>
      <c r="AE40" s="59"/>
      <c r="AF40" s="58"/>
      <c r="AG40" s="59"/>
      <c r="AH40" s="58"/>
      <c r="AI40" s="59"/>
      <c r="AJ40" s="58"/>
      <c r="AK40" s="59"/>
      <c r="AL40" s="58"/>
      <c r="AM40" s="59"/>
      <c r="AN40" s="58"/>
      <c r="AO40" s="59"/>
      <c r="AP40" s="58"/>
      <c r="AQ40" s="59"/>
      <c r="AR40" s="58"/>
      <c r="AS40" s="59"/>
      <c r="AT40" s="58"/>
      <c r="AU40" s="59"/>
      <c r="AV40" s="58"/>
      <c r="AW40" s="59"/>
      <c r="AX40" s="58"/>
      <c r="AY40" s="59"/>
    </row>
    <row r="41" spans="1:51" ht="19" customHeight="1" x14ac:dyDescent="0.2">
      <c r="A41" s="170"/>
      <c r="B41" s="171"/>
      <c r="C41" s="60" t="s">
        <v>32</v>
      </c>
      <c r="D41" s="58"/>
      <c r="E41" s="59"/>
      <c r="F41" s="58"/>
      <c r="G41" s="59"/>
      <c r="H41" s="58"/>
      <c r="I41" s="59"/>
      <c r="J41" s="58"/>
      <c r="K41" s="59"/>
      <c r="L41" s="58"/>
      <c r="M41" s="59"/>
      <c r="N41" s="58"/>
      <c r="O41" s="59"/>
      <c r="P41" s="58"/>
      <c r="Q41" s="59"/>
      <c r="R41" s="58"/>
      <c r="S41" s="59"/>
      <c r="T41" s="58"/>
      <c r="U41" s="59"/>
      <c r="V41" s="58"/>
      <c r="W41" s="59"/>
      <c r="X41" s="58"/>
      <c r="Y41" s="59"/>
      <c r="Z41" s="58"/>
      <c r="AA41" s="59"/>
      <c r="AB41" s="58"/>
      <c r="AC41" s="59"/>
      <c r="AD41" s="58"/>
      <c r="AE41" s="59"/>
      <c r="AF41" s="58"/>
      <c r="AG41" s="59"/>
      <c r="AH41" s="58"/>
      <c r="AI41" s="59"/>
      <c r="AJ41" s="58"/>
      <c r="AK41" s="59"/>
      <c r="AL41" s="58"/>
      <c r="AM41" s="59"/>
      <c r="AN41" s="58"/>
      <c r="AO41" s="59"/>
      <c r="AP41" s="58"/>
      <c r="AQ41" s="59"/>
      <c r="AR41" s="58"/>
      <c r="AS41" s="59"/>
      <c r="AT41" s="58"/>
      <c r="AU41" s="59"/>
      <c r="AV41" s="58"/>
      <c r="AW41" s="59"/>
      <c r="AX41" s="58"/>
      <c r="AY41" s="59"/>
    </row>
    <row r="42" spans="1:51" ht="19" customHeight="1" x14ac:dyDescent="0.2">
      <c r="A42" s="170"/>
      <c r="B42" s="171"/>
      <c r="C42" s="28" t="s">
        <v>160</v>
      </c>
      <c r="D42" s="58"/>
      <c r="E42" s="59"/>
      <c r="F42" s="58"/>
      <c r="G42" s="59"/>
      <c r="H42" s="58"/>
      <c r="I42" s="59"/>
      <c r="J42" s="58"/>
      <c r="K42" s="59"/>
      <c r="L42" s="58"/>
      <c r="M42" s="59"/>
      <c r="N42" s="58"/>
      <c r="O42" s="59"/>
      <c r="P42" s="58"/>
      <c r="Q42" s="59"/>
      <c r="R42" s="58"/>
      <c r="S42" s="59"/>
      <c r="T42" s="58"/>
      <c r="U42" s="59"/>
      <c r="V42" s="58"/>
      <c r="W42" s="59"/>
      <c r="X42" s="58"/>
      <c r="Y42" s="59"/>
      <c r="Z42" s="58"/>
      <c r="AA42" s="59"/>
      <c r="AB42" s="58"/>
      <c r="AC42" s="59"/>
      <c r="AD42" s="58"/>
      <c r="AE42" s="59"/>
      <c r="AF42" s="58"/>
      <c r="AG42" s="59"/>
      <c r="AH42" s="58"/>
      <c r="AI42" s="59"/>
      <c r="AJ42" s="58"/>
      <c r="AK42" s="59"/>
      <c r="AL42" s="58"/>
      <c r="AM42" s="59"/>
      <c r="AN42" s="58"/>
      <c r="AO42" s="59"/>
      <c r="AP42" s="58"/>
      <c r="AQ42" s="59"/>
      <c r="AR42" s="58"/>
      <c r="AS42" s="59"/>
      <c r="AT42" s="58"/>
      <c r="AU42" s="59"/>
      <c r="AV42" s="58"/>
      <c r="AW42" s="59"/>
      <c r="AX42" s="58"/>
      <c r="AY42" s="59"/>
    </row>
    <row r="43" spans="1:51" ht="19" customHeight="1" x14ac:dyDescent="0.2">
      <c r="A43" s="170"/>
      <c r="B43" s="171"/>
      <c r="C43" s="60" t="s">
        <v>33</v>
      </c>
      <c r="D43" s="58"/>
      <c r="E43" s="59"/>
      <c r="F43" s="58"/>
      <c r="G43" s="59"/>
      <c r="H43" s="58"/>
      <c r="I43" s="59"/>
      <c r="J43" s="58"/>
      <c r="K43" s="59"/>
      <c r="L43" s="58"/>
      <c r="M43" s="59"/>
      <c r="N43" s="58"/>
      <c r="O43" s="59"/>
      <c r="P43" s="58"/>
      <c r="Q43" s="59"/>
      <c r="R43" s="58"/>
      <c r="S43" s="59"/>
      <c r="T43" s="58"/>
      <c r="U43" s="59"/>
      <c r="V43" s="58"/>
      <c r="W43" s="59"/>
      <c r="X43" s="58"/>
      <c r="Y43" s="59"/>
      <c r="Z43" s="58"/>
      <c r="AA43" s="59"/>
      <c r="AB43" s="58"/>
      <c r="AC43" s="59"/>
      <c r="AD43" s="58"/>
      <c r="AE43" s="59"/>
      <c r="AF43" s="58"/>
      <c r="AG43" s="59"/>
      <c r="AH43" s="58"/>
      <c r="AI43" s="59"/>
      <c r="AJ43" s="58"/>
      <c r="AK43" s="59"/>
      <c r="AL43" s="58"/>
      <c r="AM43" s="59"/>
      <c r="AN43" s="58"/>
      <c r="AO43" s="59"/>
      <c r="AP43" s="58"/>
      <c r="AQ43" s="59"/>
      <c r="AR43" s="58"/>
      <c r="AS43" s="59"/>
      <c r="AT43" s="58"/>
      <c r="AU43" s="59"/>
      <c r="AV43" s="58"/>
      <c r="AW43" s="59"/>
      <c r="AX43" s="58"/>
      <c r="AY43" s="59"/>
    </row>
    <row r="44" spans="1:51" ht="19" customHeight="1" x14ac:dyDescent="0.2">
      <c r="A44" s="170"/>
      <c r="B44" s="171"/>
      <c r="C44" s="28" t="s">
        <v>34</v>
      </c>
      <c r="D44" s="58"/>
      <c r="E44" s="59"/>
      <c r="F44" s="58"/>
      <c r="G44" s="59"/>
      <c r="H44" s="58"/>
      <c r="I44" s="59"/>
      <c r="J44" s="58"/>
      <c r="K44" s="59"/>
      <c r="L44" s="58"/>
      <c r="M44" s="59"/>
      <c r="N44" s="58"/>
      <c r="O44" s="59"/>
      <c r="P44" s="58"/>
      <c r="Q44" s="59"/>
      <c r="R44" s="58"/>
      <c r="S44" s="59"/>
      <c r="T44" s="58"/>
      <c r="U44" s="59"/>
      <c r="V44" s="58"/>
      <c r="W44" s="59"/>
      <c r="X44" s="58"/>
      <c r="Y44" s="59"/>
      <c r="Z44" s="58"/>
      <c r="AA44" s="59"/>
      <c r="AB44" s="58"/>
      <c r="AC44" s="59"/>
      <c r="AD44" s="58"/>
      <c r="AE44" s="59"/>
      <c r="AF44" s="58"/>
      <c r="AG44" s="59"/>
      <c r="AH44" s="58"/>
      <c r="AI44" s="59"/>
      <c r="AJ44" s="58"/>
      <c r="AK44" s="59"/>
      <c r="AL44" s="58"/>
      <c r="AM44" s="59"/>
      <c r="AN44" s="58"/>
      <c r="AO44" s="59"/>
      <c r="AP44" s="58"/>
      <c r="AQ44" s="59"/>
      <c r="AR44" s="58"/>
      <c r="AS44" s="59"/>
      <c r="AT44" s="58"/>
      <c r="AU44" s="59"/>
      <c r="AV44" s="58"/>
      <c r="AW44" s="59"/>
      <c r="AX44" s="58"/>
      <c r="AY44" s="59"/>
    </row>
    <row r="45" spans="1:51" ht="19" customHeight="1" x14ac:dyDescent="0.2">
      <c r="A45" s="170"/>
      <c r="B45" s="171"/>
      <c r="C45" s="60" t="s">
        <v>35</v>
      </c>
      <c r="D45" s="58"/>
      <c r="E45" s="59"/>
      <c r="F45" s="58"/>
      <c r="G45" s="59"/>
      <c r="H45" s="58"/>
      <c r="I45" s="59"/>
      <c r="J45" s="58"/>
      <c r="K45" s="59"/>
      <c r="L45" s="58"/>
      <c r="M45" s="59"/>
      <c r="N45" s="58"/>
      <c r="O45" s="59"/>
      <c r="P45" s="58"/>
      <c r="Q45" s="59"/>
      <c r="R45" s="58"/>
      <c r="S45" s="59"/>
      <c r="T45" s="58"/>
      <c r="U45" s="59"/>
      <c r="V45" s="58"/>
      <c r="W45" s="59"/>
      <c r="X45" s="58"/>
      <c r="Y45" s="59"/>
      <c r="Z45" s="58"/>
      <c r="AA45" s="59"/>
      <c r="AB45" s="58"/>
      <c r="AC45" s="59"/>
      <c r="AD45" s="58"/>
      <c r="AE45" s="59"/>
      <c r="AF45" s="58"/>
      <c r="AG45" s="59"/>
      <c r="AH45" s="58"/>
      <c r="AI45" s="59"/>
      <c r="AJ45" s="58"/>
      <c r="AK45" s="59"/>
      <c r="AL45" s="58"/>
      <c r="AM45" s="59"/>
      <c r="AN45" s="58"/>
      <c r="AO45" s="59"/>
      <c r="AP45" s="58"/>
      <c r="AQ45" s="59"/>
      <c r="AR45" s="58"/>
      <c r="AS45" s="59"/>
      <c r="AT45" s="58"/>
      <c r="AU45" s="59"/>
      <c r="AV45" s="58"/>
      <c r="AW45" s="59"/>
      <c r="AX45" s="58"/>
      <c r="AY45" s="59"/>
    </row>
    <row r="46" spans="1:51" ht="19" customHeight="1" x14ac:dyDescent="0.2">
      <c r="A46" s="170"/>
      <c r="B46" s="171"/>
      <c r="C46" s="28" t="s">
        <v>36</v>
      </c>
      <c r="D46" s="58"/>
      <c r="E46" s="59"/>
      <c r="F46" s="58"/>
      <c r="G46" s="59"/>
      <c r="H46" s="58"/>
      <c r="I46" s="59"/>
      <c r="J46" s="58"/>
      <c r="K46" s="59"/>
      <c r="L46" s="58"/>
      <c r="M46" s="59"/>
      <c r="N46" s="58"/>
      <c r="O46" s="59"/>
      <c r="P46" s="58"/>
      <c r="Q46" s="59"/>
      <c r="R46" s="58"/>
      <c r="S46" s="59"/>
      <c r="T46" s="58"/>
      <c r="U46" s="59"/>
      <c r="V46" s="58"/>
      <c r="W46" s="59"/>
      <c r="X46" s="58"/>
      <c r="Y46" s="59"/>
      <c r="Z46" s="58"/>
      <c r="AA46" s="59"/>
      <c r="AB46" s="58"/>
      <c r="AC46" s="59"/>
      <c r="AD46" s="58"/>
      <c r="AE46" s="59"/>
      <c r="AF46" s="58"/>
      <c r="AG46" s="59"/>
      <c r="AH46" s="58"/>
      <c r="AI46" s="59"/>
      <c r="AJ46" s="58"/>
      <c r="AK46" s="59"/>
      <c r="AL46" s="58"/>
      <c r="AM46" s="59"/>
      <c r="AN46" s="58"/>
      <c r="AO46" s="59"/>
      <c r="AP46" s="58"/>
      <c r="AQ46" s="59"/>
      <c r="AR46" s="58"/>
      <c r="AS46" s="59"/>
      <c r="AT46" s="58"/>
      <c r="AU46" s="59"/>
      <c r="AV46" s="58"/>
      <c r="AW46" s="59"/>
      <c r="AX46" s="58"/>
      <c r="AY46" s="59"/>
    </row>
    <row r="47" spans="1:51" ht="19" customHeight="1" x14ac:dyDescent="0.2">
      <c r="A47" s="170"/>
      <c r="B47" s="171"/>
      <c r="C47" s="28" t="s">
        <v>20</v>
      </c>
      <c r="D47" s="58"/>
      <c r="E47" s="59"/>
      <c r="F47" s="58"/>
      <c r="G47" s="59"/>
      <c r="H47" s="58"/>
      <c r="I47" s="59"/>
      <c r="J47" s="58"/>
      <c r="K47" s="59"/>
      <c r="L47" s="58"/>
      <c r="M47" s="59"/>
      <c r="N47" s="58"/>
      <c r="O47" s="59"/>
      <c r="P47" s="58"/>
      <c r="Q47" s="59"/>
      <c r="R47" s="58"/>
      <c r="S47" s="59"/>
      <c r="T47" s="58"/>
      <c r="U47" s="59"/>
      <c r="V47" s="58"/>
      <c r="W47" s="59"/>
      <c r="X47" s="58"/>
      <c r="Y47" s="59"/>
      <c r="Z47" s="58"/>
      <c r="AA47" s="59"/>
      <c r="AB47" s="58"/>
      <c r="AC47" s="59"/>
      <c r="AD47" s="58"/>
      <c r="AE47" s="59"/>
      <c r="AF47" s="58"/>
      <c r="AG47" s="59"/>
      <c r="AH47" s="58"/>
      <c r="AI47" s="59"/>
      <c r="AJ47" s="58"/>
      <c r="AK47" s="59"/>
      <c r="AL47" s="58"/>
      <c r="AM47" s="59"/>
      <c r="AN47" s="58"/>
      <c r="AO47" s="59"/>
      <c r="AP47" s="58"/>
      <c r="AQ47" s="59"/>
      <c r="AR47" s="58"/>
      <c r="AS47" s="59"/>
      <c r="AT47" s="58"/>
      <c r="AU47" s="59"/>
      <c r="AV47" s="58"/>
      <c r="AW47" s="59"/>
      <c r="AX47" s="58"/>
      <c r="AY47" s="59"/>
    </row>
    <row r="48" spans="1:51" ht="19" customHeight="1" thickBot="1" x14ac:dyDescent="0.25">
      <c r="A48" s="170"/>
      <c r="B48" s="171"/>
      <c r="C48" s="53" t="s">
        <v>116</v>
      </c>
      <c r="D48" s="90">
        <f t="shared" ref="D48:AY48" si="7">SUM(D32:D47)</f>
        <v>0</v>
      </c>
      <c r="E48" s="90">
        <f t="shared" si="7"/>
        <v>0</v>
      </c>
      <c r="F48" s="90">
        <f t="shared" si="7"/>
        <v>0</v>
      </c>
      <c r="G48" s="90">
        <f t="shared" si="7"/>
        <v>0</v>
      </c>
      <c r="H48" s="90">
        <f t="shared" si="7"/>
        <v>0</v>
      </c>
      <c r="I48" s="90">
        <f t="shared" si="7"/>
        <v>0</v>
      </c>
      <c r="J48" s="90">
        <f t="shared" si="7"/>
        <v>0</v>
      </c>
      <c r="K48" s="90">
        <f t="shared" si="7"/>
        <v>0</v>
      </c>
      <c r="L48" s="90">
        <f t="shared" si="7"/>
        <v>0</v>
      </c>
      <c r="M48" s="90">
        <f t="shared" si="7"/>
        <v>0</v>
      </c>
      <c r="N48" s="90">
        <f t="shared" si="7"/>
        <v>0</v>
      </c>
      <c r="O48" s="90">
        <f t="shared" si="7"/>
        <v>0</v>
      </c>
      <c r="P48" s="90">
        <f t="shared" si="7"/>
        <v>0</v>
      </c>
      <c r="Q48" s="90">
        <f t="shared" si="7"/>
        <v>0</v>
      </c>
      <c r="R48" s="90">
        <f t="shared" si="7"/>
        <v>0</v>
      </c>
      <c r="S48" s="90">
        <f t="shared" si="7"/>
        <v>0</v>
      </c>
      <c r="T48" s="90">
        <f t="shared" si="7"/>
        <v>0</v>
      </c>
      <c r="U48" s="90">
        <f t="shared" si="7"/>
        <v>0</v>
      </c>
      <c r="V48" s="90">
        <f t="shared" si="7"/>
        <v>0</v>
      </c>
      <c r="W48" s="90">
        <f t="shared" si="7"/>
        <v>0</v>
      </c>
      <c r="X48" s="90">
        <f t="shared" si="7"/>
        <v>0</v>
      </c>
      <c r="Y48" s="90">
        <f t="shared" si="7"/>
        <v>0</v>
      </c>
      <c r="Z48" s="90">
        <f t="shared" si="7"/>
        <v>0</v>
      </c>
      <c r="AA48" s="90">
        <f t="shared" si="7"/>
        <v>0</v>
      </c>
      <c r="AB48" s="90">
        <f t="shared" si="7"/>
        <v>0</v>
      </c>
      <c r="AC48" s="90">
        <f t="shared" si="7"/>
        <v>0</v>
      </c>
      <c r="AD48" s="90">
        <f t="shared" si="7"/>
        <v>0</v>
      </c>
      <c r="AE48" s="90">
        <f t="shared" si="7"/>
        <v>0</v>
      </c>
      <c r="AF48" s="90">
        <f t="shared" si="7"/>
        <v>0</v>
      </c>
      <c r="AG48" s="90">
        <f t="shared" si="7"/>
        <v>0</v>
      </c>
      <c r="AH48" s="90">
        <f t="shared" si="7"/>
        <v>0</v>
      </c>
      <c r="AI48" s="90">
        <f t="shared" si="7"/>
        <v>0</v>
      </c>
      <c r="AJ48" s="90">
        <f t="shared" si="7"/>
        <v>0</v>
      </c>
      <c r="AK48" s="90">
        <f t="shared" si="7"/>
        <v>0</v>
      </c>
      <c r="AL48" s="90">
        <f t="shared" si="7"/>
        <v>0</v>
      </c>
      <c r="AM48" s="90">
        <f t="shared" si="7"/>
        <v>0</v>
      </c>
      <c r="AN48" s="90">
        <f t="shared" si="7"/>
        <v>0</v>
      </c>
      <c r="AO48" s="90">
        <f t="shared" si="7"/>
        <v>0</v>
      </c>
      <c r="AP48" s="90">
        <f t="shared" si="7"/>
        <v>0</v>
      </c>
      <c r="AQ48" s="90">
        <f t="shared" si="7"/>
        <v>0</v>
      </c>
      <c r="AR48" s="90">
        <f t="shared" si="7"/>
        <v>0</v>
      </c>
      <c r="AS48" s="90">
        <f t="shared" si="7"/>
        <v>0</v>
      </c>
      <c r="AT48" s="90">
        <f t="shared" si="7"/>
        <v>0</v>
      </c>
      <c r="AU48" s="90">
        <f t="shared" si="7"/>
        <v>0</v>
      </c>
      <c r="AV48" s="90">
        <f t="shared" si="7"/>
        <v>0</v>
      </c>
      <c r="AW48" s="90">
        <f t="shared" si="7"/>
        <v>0</v>
      </c>
      <c r="AX48" s="90">
        <f t="shared" si="7"/>
        <v>0</v>
      </c>
      <c r="AY48" s="90">
        <f t="shared" si="7"/>
        <v>0</v>
      </c>
    </row>
    <row r="49" spans="1:51" ht="19" customHeight="1" thickBot="1" x14ac:dyDescent="0.25">
      <c r="A49" s="172"/>
      <c r="B49" s="173"/>
      <c r="C49" s="53" t="s">
        <v>129</v>
      </c>
      <c r="D49" s="167" t="e">
        <f>+D48/$D$21</f>
        <v>#DIV/0!</v>
      </c>
      <c r="E49" s="167" t="e">
        <f t="shared" ref="E49:AY49" si="8">+E48/E$21</f>
        <v>#DIV/0!</v>
      </c>
      <c r="F49" s="167" t="e">
        <f t="shared" si="8"/>
        <v>#DIV/0!</v>
      </c>
      <c r="G49" s="167" t="e">
        <f t="shared" si="8"/>
        <v>#DIV/0!</v>
      </c>
      <c r="H49" s="167" t="e">
        <f t="shared" si="8"/>
        <v>#DIV/0!</v>
      </c>
      <c r="I49" s="167" t="e">
        <f t="shared" si="8"/>
        <v>#DIV/0!</v>
      </c>
      <c r="J49" s="167" t="e">
        <f t="shared" si="8"/>
        <v>#DIV/0!</v>
      </c>
      <c r="K49" s="167" t="e">
        <f t="shared" si="8"/>
        <v>#DIV/0!</v>
      </c>
      <c r="L49" s="167" t="e">
        <f t="shared" si="8"/>
        <v>#DIV/0!</v>
      </c>
      <c r="M49" s="167" t="e">
        <f t="shared" si="8"/>
        <v>#DIV/0!</v>
      </c>
      <c r="N49" s="167" t="e">
        <f t="shared" si="8"/>
        <v>#DIV/0!</v>
      </c>
      <c r="O49" s="167" t="e">
        <f t="shared" si="8"/>
        <v>#DIV/0!</v>
      </c>
      <c r="P49" s="167" t="e">
        <f t="shared" si="8"/>
        <v>#DIV/0!</v>
      </c>
      <c r="Q49" s="167" t="e">
        <f t="shared" si="8"/>
        <v>#DIV/0!</v>
      </c>
      <c r="R49" s="167" t="e">
        <f t="shared" si="8"/>
        <v>#DIV/0!</v>
      </c>
      <c r="S49" s="167" t="e">
        <f t="shared" si="8"/>
        <v>#DIV/0!</v>
      </c>
      <c r="T49" s="167" t="e">
        <f t="shared" si="8"/>
        <v>#DIV/0!</v>
      </c>
      <c r="U49" s="167" t="e">
        <f t="shared" si="8"/>
        <v>#DIV/0!</v>
      </c>
      <c r="V49" s="167" t="e">
        <f t="shared" si="8"/>
        <v>#DIV/0!</v>
      </c>
      <c r="W49" s="167" t="e">
        <f t="shared" si="8"/>
        <v>#DIV/0!</v>
      </c>
      <c r="X49" s="167" t="e">
        <f t="shared" si="8"/>
        <v>#DIV/0!</v>
      </c>
      <c r="Y49" s="167" t="e">
        <f t="shared" si="8"/>
        <v>#DIV/0!</v>
      </c>
      <c r="Z49" s="167" t="e">
        <f t="shared" si="8"/>
        <v>#DIV/0!</v>
      </c>
      <c r="AA49" s="167" t="e">
        <f t="shared" si="8"/>
        <v>#DIV/0!</v>
      </c>
      <c r="AB49" s="167" t="e">
        <f t="shared" si="8"/>
        <v>#DIV/0!</v>
      </c>
      <c r="AC49" s="167" t="e">
        <f t="shared" si="8"/>
        <v>#DIV/0!</v>
      </c>
      <c r="AD49" s="167" t="e">
        <f t="shared" si="8"/>
        <v>#DIV/0!</v>
      </c>
      <c r="AE49" s="167" t="e">
        <f t="shared" si="8"/>
        <v>#DIV/0!</v>
      </c>
      <c r="AF49" s="167" t="e">
        <f t="shared" si="8"/>
        <v>#DIV/0!</v>
      </c>
      <c r="AG49" s="167" t="e">
        <f t="shared" si="8"/>
        <v>#DIV/0!</v>
      </c>
      <c r="AH49" s="167" t="e">
        <f t="shared" si="8"/>
        <v>#DIV/0!</v>
      </c>
      <c r="AI49" s="167" t="e">
        <f t="shared" si="8"/>
        <v>#DIV/0!</v>
      </c>
      <c r="AJ49" s="167" t="e">
        <f t="shared" si="8"/>
        <v>#DIV/0!</v>
      </c>
      <c r="AK49" s="167" t="e">
        <f t="shared" si="8"/>
        <v>#DIV/0!</v>
      </c>
      <c r="AL49" s="167" t="e">
        <f t="shared" si="8"/>
        <v>#DIV/0!</v>
      </c>
      <c r="AM49" s="167" t="e">
        <f t="shared" si="8"/>
        <v>#DIV/0!</v>
      </c>
      <c r="AN49" s="167" t="e">
        <f t="shared" si="8"/>
        <v>#DIV/0!</v>
      </c>
      <c r="AO49" s="167" t="e">
        <f t="shared" si="8"/>
        <v>#DIV/0!</v>
      </c>
      <c r="AP49" s="167" t="e">
        <f t="shared" si="8"/>
        <v>#DIV/0!</v>
      </c>
      <c r="AQ49" s="167" t="e">
        <f t="shared" si="8"/>
        <v>#DIV/0!</v>
      </c>
      <c r="AR49" s="167" t="e">
        <f t="shared" si="8"/>
        <v>#DIV/0!</v>
      </c>
      <c r="AS49" s="167" t="e">
        <f t="shared" si="8"/>
        <v>#DIV/0!</v>
      </c>
      <c r="AT49" s="167" t="e">
        <f t="shared" si="8"/>
        <v>#DIV/0!</v>
      </c>
      <c r="AU49" s="167" t="e">
        <f t="shared" si="8"/>
        <v>#DIV/0!</v>
      </c>
      <c r="AV49" s="167" t="e">
        <f t="shared" si="8"/>
        <v>#DIV/0!</v>
      </c>
      <c r="AW49" s="167" t="e">
        <f t="shared" si="8"/>
        <v>#DIV/0!</v>
      </c>
      <c r="AX49" s="167" t="e">
        <f t="shared" si="8"/>
        <v>#DIV/0!</v>
      </c>
      <c r="AY49" s="167" t="e">
        <f t="shared" si="8"/>
        <v>#DIV/0!</v>
      </c>
    </row>
    <row r="50" spans="1:51" ht="15" thickBot="1" x14ac:dyDescent="0.2">
      <c r="A50" s="32"/>
      <c r="B50" s="33"/>
      <c r="C50" s="33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55"/>
    </row>
    <row r="51" spans="1:51" ht="19" customHeight="1" x14ac:dyDescent="0.2">
      <c r="A51" s="168" t="s">
        <v>112</v>
      </c>
      <c r="B51" s="169"/>
      <c r="C51" s="38" t="s">
        <v>37</v>
      </c>
      <c r="D51" s="56"/>
      <c r="E51" s="57"/>
      <c r="F51" s="56"/>
      <c r="G51" s="57"/>
      <c r="H51" s="56"/>
      <c r="I51" s="57"/>
      <c r="J51" s="56"/>
      <c r="K51" s="57"/>
      <c r="L51" s="56"/>
      <c r="M51" s="57"/>
      <c r="N51" s="56"/>
      <c r="O51" s="57"/>
      <c r="P51" s="56"/>
      <c r="Q51" s="57"/>
      <c r="R51" s="56"/>
      <c r="S51" s="57"/>
      <c r="T51" s="56"/>
      <c r="U51" s="57"/>
      <c r="V51" s="56"/>
      <c r="W51" s="57"/>
      <c r="X51" s="56"/>
      <c r="Y51" s="57"/>
      <c r="Z51" s="56"/>
      <c r="AA51" s="57"/>
      <c r="AB51" s="56"/>
      <c r="AC51" s="57"/>
      <c r="AD51" s="56"/>
      <c r="AE51" s="57"/>
      <c r="AF51" s="56"/>
      <c r="AG51" s="57"/>
      <c r="AH51" s="56"/>
      <c r="AI51" s="57"/>
      <c r="AJ51" s="56"/>
      <c r="AK51" s="57"/>
      <c r="AL51" s="56"/>
      <c r="AM51" s="57"/>
      <c r="AN51" s="56"/>
      <c r="AO51" s="57"/>
      <c r="AP51" s="56"/>
      <c r="AQ51" s="57"/>
      <c r="AR51" s="56"/>
      <c r="AS51" s="57"/>
      <c r="AT51" s="56"/>
      <c r="AU51" s="57"/>
      <c r="AV51" s="56"/>
      <c r="AW51" s="57"/>
      <c r="AX51" s="56"/>
      <c r="AY51" s="57"/>
    </row>
    <row r="52" spans="1:51" ht="19" customHeight="1" x14ac:dyDescent="0.2">
      <c r="A52" s="170"/>
      <c r="B52" s="171"/>
      <c r="C52" s="28" t="s">
        <v>146</v>
      </c>
      <c r="D52" s="61"/>
      <c r="E52" s="62"/>
      <c r="F52" s="61"/>
      <c r="G52" s="62"/>
      <c r="H52" s="61"/>
      <c r="I52" s="62"/>
      <c r="J52" s="61"/>
      <c r="K52" s="62"/>
      <c r="L52" s="61"/>
      <c r="M52" s="62"/>
      <c r="N52" s="61"/>
      <c r="O52" s="62"/>
      <c r="P52" s="61"/>
      <c r="Q52" s="62"/>
      <c r="R52" s="61"/>
      <c r="S52" s="62"/>
      <c r="T52" s="61"/>
      <c r="U52" s="62"/>
      <c r="V52" s="61"/>
      <c r="W52" s="62"/>
      <c r="X52" s="61"/>
      <c r="Y52" s="62"/>
      <c r="Z52" s="61"/>
      <c r="AA52" s="62"/>
      <c r="AB52" s="61"/>
      <c r="AC52" s="62"/>
      <c r="AD52" s="61"/>
      <c r="AE52" s="62"/>
      <c r="AF52" s="61"/>
      <c r="AG52" s="62"/>
      <c r="AH52" s="61"/>
      <c r="AI52" s="62"/>
      <c r="AJ52" s="61"/>
      <c r="AK52" s="62"/>
      <c r="AL52" s="61"/>
      <c r="AM52" s="62"/>
      <c r="AN52" s="61"/>
      <c r="AO52" s="62"/>
      <c r="AP52" s="61"/>
      <c r="AQ52" s="62"/>
      <c r="AR52" s="61"/>
      <c r="AS52" s="62"/>
      <c r="AT52" s="61"/>
      <c r="AU52" s="62"/>
      <c r="AV52" s="61"/>
      <c r="AW52" s="62"/>
      <c r="AX52" s="61"/>
      <c r="AY52" s="62"/>
    </row>
    <row r="53" spans="1:51" ht="17" customHeight="1" x14ac:dyDescent="0.2">
      <c r="A53" s="170"/>
      <c r="B53" s="171"/>
      <c r="C53" s="28" t="s">
        <v>141</v>
      </c>
      <c r="D53" s="58"/>
      <c r="E53" s="59"/>
      <c r="F53" s="58"/>
      <c r="G53" s="59"/>
      <c r="H53" s="58"/>
      <c r="I53" s="59"/>
      <c r="J53" s="58"/>
      <c r="K53" s="59"/>
      <c r="L53" s="58"/>
      <c r="M53" s="59"/>
      <c r="N53" s="58"/>
      <c r="O53" s="59"/>
      <c r="P53" s="58"/>
      <c r="Q53" s="59"/>
      <c r="R53" s="58"/>
      <c r="S53" s="59"/>
      <c r="T53" s="58"/>
      <c r="U53" s="59"/>
      <c r="V53" s="58"/>
      <c r="W53" s="59"/>
      <c r="X53" s="58"/>
      <c r="Y53" s="59"/>
      <c r="Z53" s="58"/>
      <c r="AA53" s="59"/>
      <c r="AB53" s="58"/>
      <c r="AC53" s="59"/>
      <c r="AD53" s="58"/>
      <c r="AE53" s="59"/>
      <c r="AF53" s="58"/>
      <c r="AG53" s="59"/>
      <c r="AH53" s="58"/>
      <c r="AI53" s="59"/>
      <c r="AJ53" s="58"/>
      <c r="AK53" s="59"/>
      <c r="AL53" s="58"/>
      <c r="AM53" s="59"/>
      <c r="AN53" s="58"/>
      <c r="AO53" s="59"/>
      <c r="AP53" s="58"/>
      <c r="AQ53" s="59"/>
      <c r="AR53" s="58"/>
      <c r="AS53" s="59"/>
      <c r="AT53" s="58"/>
      <c r="AU53" s="59"/>
      <c r="AV53" s="58"/>
      <c r="AW53" s="59"/>
      <c r="AX53" s="58"/>
      <c r="AY53" s="59"/>
    </row>
    <row r="54" spans="1:51" ht="17" customHeight="1" x14ac:dyDescent="0.2">
      <c r="A54" s="170"/>
      <c r="B54" s="171"/>
      <c r="C54" s="28" t="s">
        <v>142</v>
      </c>
      <c r="D54" s="58"/>
      <c r="E54" s="59"/>
      <c r="F54" s="58"/>
      <c r="G54" s="59"/>
      <c r="H54" s="58"/>
      <c r="I54" s="59"/>
      <c r="J54" s="58"/>
      <c r="K54" s="59"/>
      <c r="L54" s="58"/>
      <c r="M54" s="59"/>
      <c r="N54" s="58"/>
      <c r="O54" s="59"/>
      <c r="P54" s="58"/>
      <c r="Q54" s="59"/>
      <c r="R54" s="58"/>
      <c r="S54" s="59"/>
      <c r="T54" s="58"/>
      <c r="U54" s="59"/>
      <c r="V54" s="58"/>
      <c r="W54" s="59"/>
      <c r="X54" s="58"/>
      <c r="Y54" s="59"/>
      <c r="Z54" s="58"/>
      <c r="AA54" s="59"/>
      <c r="AB54" s="58"/>
      <c r="AC54" s="59"/>
      <c r="AD54" s="58"/>
      <c r="AE54" s="59"/>
      <c r="AF54" s="58"/>
      <c r="AG54" s="59"/>
      <c r="AH54" s="58"/>
      <c r="AI54" s="59"/>
      <c r="AJ54" s="58"/>
      <c r="AK54" s="59"/>
      <c r="AL54" s="58"/>
      <c r="AM54" s="59"/>
      <c r="AN54" s="58"/>
      <c r="AO54" s="59"/>
      <c r="AP54" s="58"/>
      <c r="AQ54" s="59"/>
      <c r="AR54" s="58"/>
      <c r="AS54" s="59"/>
      <c r="AT54" s="58"/>
      <c r="AU54" s="59"/>
      <c r="AV54" s="58"/>
      <c r="AW54" s="59"/>
      <c r="AX54" s="58"/>
      <c r="AY54" s="59"/>
    </row>
    <row r="55" spans="1:51" ht="17" customHeight="1" x14ac:dyDescent="0.2">
      <c r="A55" s="170"/>
      <c r="B55" s="171"/>
      <c r="C55" s="28" t="s">
        <v>126</v>
      </c>
      <c r="D55" s="58"/>
      <c r="E55" s="59"/>
      <c r="F55" s="58"/>
      <c r="G55" s="59"/>
      <c r="H55" s="58"/>
      <c r="I55" s="59"/>
      <c r="J55" s="58"/>
      <c r="K55" s="59"/>
      <c r="L55" s="58"/>
      <c r="M55" s="59"/>
      <c r="N55" s="58"/>
      <c r="O55" s="59"/>
      <c r="P55" s="58"/>
      <c r="Q55" s="59"/>
      <c r="R55" s="58"/>
      <c r="S55" s="59"/>
      <c r="T55" s="58"/>
      <c r="U55" s="59"/>
      <c r="V55" s="58"/>
      <c r="W55" s="59"/>
      <c r="X55" s="58"/>
      <c r="Y55" s="59"/>
      <c r="Z55" s="58"/>
      <c r="AA55" s="59"/>
      <c r="AB55" s="58"/>
      <c r="AC55" s="59"/>
      <c r="AD55" s="58"/>
      <c r="AE55" s="59"/>
      <c r="AF55" s="58"/>
      <c r="AG55" s="59"/>
      <c r="AH55" s="58"/>
      <c r="AI55" s="59"/>
      <c r="AJ55" s="58"/>
      <c r="AK55" s="59"/>
      <c r="AL55" s="58"/>
      <c r="AM55" s="59"/>
      <c r="AN55" s="58"/>
      <c r="AO55" s="59"/>
      <c r="AP55" s="58"/>
      <c r="AQ55" s="59"/>
      <c r="AR55" s="58"/>
      <c r="AS55" s="59"/>
      <c r="AT55" s="58"/>
      <c r="AU55" s="59"/>
      <c r="AV55" s="58"/>
      <c r="AW55" s="59"/>
      <c r="AX55" s="58"/>
      <c r="AY55" s="59"/>
    </row>
    <row r="56" spans="1:51" ht="17" customHeight="1" thickBot="1" x14ac:dyDescent="0.25">
      <c r="A56" s="170"/>
      <c r="B56" s="171"/>
      <c r="C56" s="53" t="s">
        <v>115</v>
      </c>
      <c r="D56" s="90">
        <f t="shared" ref="D56:AY56" si="9">SUM(D51:D55)</f>
        <v>0</v>
      </c>
      <c r="E56" s="90">
        <f t="shared" si="9"/>
        <v>0</v>
      </c>
      <c r="F56" s="90">
        <f t="shared" si="9"/>
        <v>0</v>
      </c>
      <c r="G56" s="90">
        <f t="shared" si="9"/>
        <v>0</v>
      </c>
      <c r="H56" s="90">
        <f t="shared" si="9"/>
        <v>0</v>
      </c>
      <c r="I56" s="90">
        <f t="shared" si="9"/>
        <v>0</v>
      </c>
      <c r="J56" s="90">
        <f t="shared" si="9"/>
        <v>0</v>
      </c>
      <c r="K56" s="90">
        <f t="shared" si="9"/>
        <v>0</v>
      </c>
      <c r="L56" s="90">
        <f t="shared" si="9"/>
        <v>0</v>
      </c>
      <c r="M56" s="90">
        <f t="shared" si="9"/>
        <v>0</v>
      </c>
      <c r="N56" s="90">
        <f t="shared" si="9"/>
        <v>0</v>
      </c>
      <c r="O56" s="90">
        <f t="shared" si="9"/>
        <v>0</v>
      </c>
      <c r="P56" s="90">
        <f t="shared" si="9"/>
        <v>0</v>
      </c>
      <c r="Q56" s="90">
        <f t="shared" si="9"/>
        <v>0</v>
      </c>
      <c r="R56" s="90">
        <f t="shared" si="9"/>
        <v>0</v>
      </c>
      <c r="S56" s="90">
        <f t="shared" si="9"/>
        <v>0</v>
      </c>
      <c r="T56" s="90">
        <f t="shared" si="9"/>
        <v>0</v>
      </c>
      <c r="U56" s="90">
        <f t="shared" si="9"/>
        <v>0</v>
      </c>
      <c r="V56" s="90">
        <f t="shared" si="9"/>
        <v>0</v>
      </c>
      <c r="W56" s="90">
        <f t="shared" si="9"/>
        <v>0</v>
      </c>
      <c r="X56" s="90">
        <f t="shared" si="9"/>
        <v>0</v>
      </c>
      <c r="Y56" s="90">
        <f t="shared" si="9"/>
        <v>0</v>
      </c>
      <c r="Z56" s="90">
        <f t="shared" si="9"/>
        <v>0</v>
      </c>
      <c r="AA56" s="90">
        <f t="shared" si="9"/>
        <v>0</v>
      </c>
      <c r="AB56" s="90">
        <f t="shared" si="9"/>
        <v>0</v>
      </c>
      <c r="AC56" s="90">
        <f t="shared" si="9"/>
        <v>0</v>
      </c>
      <c r="AD56" s="90">
        <f t="shared" si="9"/>
        <v>0</v>
      </c>
      <c r="AE56" s="90">
        <f t="shared" si="9"/>
        <v>0</v>
      </c>
      <c r="AF56" s="90">
        <f t="shared" si="9"/>
        <v>0</v>
      </c>
      <c r="AG56" s="90">
        <f t="shared" si="9"/>
        <v>0</v>
      </c>
      <c r="AH56" s="90">
        <f t="shared" si="9"/>
        <v>0</v>
      </c>
      <c r="AI56" s="90">
        <f t="shared" si="9"/>
        <v>0</v>
      </c>
      <c r="AJ56" s="90">
        <f t="shared" si="9"/>
        <v>0</v>
      </c>
      <c r="AK56" s="90">
        <f t="shared" si="9"/>
        <v>0</v>
      </c>
      <c r="AL56" s="90">
        <f t="shared" si="9"/>
        <v>0</v>
      </c>
      <c r="AM56" s="90">
        <f t="shared" si="9"/>
        <v>0</v>
      </c>
      <c r="AN56" s="90">
        <f t="shared" si="9"/>
        <v>0</v>
      </c>
      <c r="AO56" s="90">
        <f t="shared" si="9"/>
        <v>0</v>
      </c>
      <c r="AP56" s="90">
        <f t="shared" si="9"/>
        <v>0</v>
      </c>
      <c r="AQ56" s="90">
        <f t="shared" si="9"/>
        <v>0</v>
      </c>
      <c r="AR56" s="90">
        <f t="shared" si="9"/>
        <v>0</v>
      </c>
      <c r="AS56" s="90">
        <f t="shared" si="9"/>
        <v>0</v>
      </c>
      <c r="AT56" s="90">
        <f t="shared" si="9"/>
        <v>0</v>
      </c>
      <c r="AU56" s="90">
        <f t="shared" si="9"/>
        <v>0</v>
      </c>
      <c r="AV56" s="90">
        <f t="shared" si="9"/>
        <v>0</v>
      </c>
      <c r="AW56" s="90">
        <f t="shared" si="9"/>
        <v>0</v>
      </c>
      <c r="AX56" s="90">
        <f t="shared" si="9"/>
        <v>0</v>
      </c>
      <c r="AY56" s="90">
        <f t="shared" si="9"/>
        <v>0</v>
      </c>
    </row>
    <row r="57" spans="1:51" ht="19" customHeight="1" thickBot="1" x14ac:dyDescent="0.25">
      <c r="A57" s="172"/>
      <c r="B57" s="173"/>
      <c r="C57" s="53" t="s">
        <v>128</v>
      </c>
      <c r="D57" s="167" t="e">
        <f t="shared" ref="D57:AY57" si="10">+D56/D$21</f>
        <v>#DIV/0!</v>
      </c>
      <c r="E57" s="167" t="e">
        <f t="shared" si="10"/>
        <v>#DIV/0!</v>
      </c>
      <c r="F57" s="167" t="e">
        <f t="shared" si="10"/>
        <v>#DIV/0!</v>
      </c>
      <c r="G57" s="167" t="e">
        <f t="shared" si="10"/>
        <v>#DIV/0!</v>
      </c>
      <c r="H57" s="167" t="e">
        <f t="shared" si="10"/>
        <v>#DIV/0!</v>
      </c>
      <c r="I57" s="167" t="e">
        <f t="shared" si="10"/>
        <v>#DIV/0!</v>
      </c>
      <c r="J57" s="167" t="e">
        <f t="shared" si="10"/>
        <v>#DIV/0!</v>
      </c>
      <c r="K57" s="167" t="e">
        <f t="shared" si="10"/>
        <v>#DIV/0!</v>
      </c>
      <c r="L57" s="167" t="e">
        <f t="shared" si="10"/>
        <v>#DIV/0!</v>
      </c>
      <c r="M57" s="167" t="e">
        <f t="shared" si="10"/>
        <v>#DIV/0!</v>
      </c>
      <c r="N57" s="167" t="e">
        <f t="shared" si="10"/>
        <v>#DIV/0!</v>
      </c>
      <c r="O57" s="167" t="e">
        <f t="shared" si="10"/>
        <v>#DIV/0!</v>
      </c>
      <c r="P57" s="167" t="e">
        <f t="shared" si="10"/>
        <v>#DIV/0!</v>
      </c>
      <c r="Q57" s="167" t="e">
        <f t="shared" si="10"/>
        <v>#DIV/0!</v>
      </c>
      <c r="R57" s="167" t="e">
        <f t="shared" si="10"/>
        <v>#DIV/0!</v>
      </c>
      <c r="S57" s="167" t="e">
        <f t="shared" si="10"/>
        <v>#DIV/0!</v>
      </c>
      <c r="T57" s="167" t="e">
        <f t="shared" si="10"/>
        <v>#DIV/0!</v>
      </c>
      <c r="U57" s="167" t="e">
        <f t="shared" si="10"/>
        <v>#DIV/0!</v>
      </c>
      <c r="V57" s="167" t="e">
        <f t="shared" si="10"/>
        <v>#DIV/0!</v>
      </c>
      <c r="W57" s="167" t="e">
        <f t="shared" si="10"/>
        <v>#DIV/0!</v>
      </c>
      <c r="X57" s="167" t="e">
        <f t="shared" si="10"/>
        <v>#DIV/0!</v>
      </c>
      <c r="Y57" s="167" t="e">
        <f t="shared" si="10"/>
        <v>#DIV/0!</v>
      </c>
      <c r="Z57" s="167" t="e">
        <f t="shared" si="10"/>
        <v>#DIV/0!</v>
      </c>
      <c r="AA57" s="167" t="e">
        <f t="shared" si="10"/>
        <v>#DIV/0!</v>
      </c>
      <c r="AB57" s="167" t="e">
        <f t="shared" si="10"/>
        <v>#DIV/0!</v>
      </c>
      <c r="AC57" s="167" t="e">
        <f t="shared" si="10"/>
        <v>#DIV/0!</v>
      </c>
      <c r="AD57" s="167" t="e">
        <f t="shared" si="10"/>
        <v>#DIV/0!</v>
      </c>
      <c r="AE57" s="167" t="e">
        <f t="shared" si="10"/>
        <v>#DIV/0!</v>
      </c>
      <c r="AF57" s="167" t="e">
        <f t="shared" si="10"/>
        <v>#DIV/0!</v>
      </c>
      <c r="AG57" s="167" t="e">
        <f t="shared" si="10"/>
        <v>#DIV/0!</v>
      </c>
      <c r="AH57" s="167" t="e">
        <f t="shared" si="10"/>
        <v>#DIV/0!</v>
      </c>
      <c r="AI57" s="167" t="e">
        <f t="shared" si="10"/>
        <v>#DIV/0!</v>
      </c>
      <c r="AJ57" s="167" t="e">
        <f t="shared" si="10"/>
        <v>#DIV/0!</v>
      </c>
      <c r="AK57" s="167" t="e">
        <f t="shared" si="10"/>
        <v>#DIV/0!</v>
      </c>
      <c r="AL57" s="167" t="e">
        <f t="shared" si="10"/>
        <v>#DIV/0!</v>
      </c>
      <c r="AM57" s="167" t="e">
        <f t="shared" si="10"/>
        <v>#DIV/0!</v>
      </c>
      <c r="AN57" s="167" t="e">
        <f t="shared" si="10"/>
        <v>#DIV/0!</v>
      </c>
      <c r="AO57" s="167" t="e">
        <f t="shared" si="10"/>
        <v>#DIV/0!</v>
      </c>
      <c r="AP57" s="167" t="e">
        <f t="shared" si="10"/>
        <v>#DIV/0!</v>
      </c>
      <c r="AQ57" s="167" t="e">
        <f t="shared" si="10"/>
        <v>#DIV/0!</v>
      </c>
      <c r="AR57" s="167" t="e">
        <f t="shared" si="10"/>
        <v>#DIV/0!</v>
      </c>
      <c r="AS57" s="167" t="e">
        <f t="shared" si="10"/>
        <v>#DIV/0!</v>
      </c>
      <c r="AT57" s="167" t="e">
        <f t="shared" si="10"/>
        <v>#DIV/0!</v>
      </c>
      <c r="AU57" s="167" t="e">
        <f t="shared" si="10"/>
        <v>#DIV/0!</v>
      </c>
      <c r="AV57" s="167" t="e">
        <f t="shared" si="10"/>
        <v>#DIV/0!</v>
      </c>
      <c r="AW57" s="167" t="e">
        <f t="shared" si="10"/>
        <v>#DIV/0!</v>
      </c>
      <c r="AX57" s="167" t="e">
        <f t="shared" si="10"/>
        <v>#DIV/0!</v>
      </c>
      <c r="AY57" s="167" t="e">
        <f t="shared" si="10"/>
        <v>#DIV/0!</v>
      </c>
    </row>
    <row r="58" spans="1:51" ht="15" thickBot="1" x14ac:dyDescent="0.2">
      <c r="A58" s="32"/>
      <c r="B58" s="33"/>
      <c r="C58" s="33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55"/>
    </row>
    <row r="59" spans="1:51" ht="17" customHeight="1" x14ac:dyDescent="0.2">
      <c r="A59" s="168" t="s">
        <v>73</v>
      </c>
      <c r="B59" s="169"/>
      <c r="C59" s="63" t="s">
        <v>48</v>
      </c>
      <c r="D59" s="56"/>
      <c r="E59" s="57"/>
      <c r="F59" s="56"/>
      <c r="G59" s="57"/>
      <c r="H59" s="56"/>
      <c r="I59" s="57"/>
      <c r="J59" s="56"/>
      <c r="K59" s="57"/>
      <c r="L59" s="56"/>
      <c r="M59" s="57"/>
      <c r="N59" s="56"/>
      <c r="O59" s="57"/>
      <c r="P59" s="56"/>
      <c r="Q59" s="57"/>
      <c r="R59" s="56"/>
      <c r="S59" s="57"/>
      <c r="T59" s="56"/>
      <c r="U59" s="57"/>
      <c r="V59" s="56"/>
      <c r="W59" s="57"/>
      <c r="X59" s="56"/>
      <c r="Y59" s="57"/>
      <c r="Z59" s="56"/>
      <c r="AA59" s="57"/>
      <c r="AB59" s="56"/>
      <c r="AC59" s="57"/>
      <c r="AD59" s="56"/>
      <c r="AE59" s="57"/>
      <c r="AF59" s="56"/>
      <c r="AG59" s="57"/>
      <c r="AH59" s="56"/>
      <c r="AI59" s="57"/>
      <c r="AJ59" s="56"/>
      <c r="AK59" s="57"/>
      <c r="AL59" s="56"/>
      <c r="AM59" s="57"/>
      <c r="AN59" s="56"/>
      <c r="AO59" s="57"/>
      <c r="AP59" s="56"/>
      <c r="AQ59" s="57"/>
      <c r="AR59" s="56"/>
      <c r="AS59" s="57"/>
      <c r="AT59" s="56"/>
      <c r="AU59" s="57"/>
      <c r="AV59" s="56"/>
      <c r="AW59" s="57"/>
      <c r="AX59" s="64"/>
      <c r="AY59" s="57"/>
    </row>
    <row r="60" spans="1:51" ht="17" customHeight="1" x14ac:dyDescent="0.2">
      <c r="A60" s="170"/>
      <c r="B60" s="171"/>
      <c r="C60" s="65" t="s">
        <v>49</v>
      </c>
      <c r="D60" s="58"/>
      <c r="E60" s="59"/>
      <c r="F60" s="58"/>
      <c r="G60" s="59"/>
      <c r="H60" s="58"/>
      <c r="I60" s="59"/>
      <c r="J60" s="58"/>
      <c r="K60" s="59"/>
      <c r="L60" s="58"/>
      <c r="M60" s="59"/>
      <c r="N60" s="58"/>
      <c r="O60" s="59"/>
      <c r="P60" s="58"/>
      <c r="Q60" s="59"/>
      <c r="R60" s="58"/>
      <c r="S60" s="59"/>
      <c r="T60" s="58"/>
      <c r="U60" s="59"/>
      <c r="V60" s="58"/>
      <c r="W60" s="59"/>
      <c r="X60" s="58"/>
      <c r="Y60" s="59"/>
      <c r="Z60" s="58"/>
      <c r="AA60" s="59"/>
      <c r="AB60" s="58"/>
      <c r="AC60" s="59"/>
      <c r="AD60" s="58"/>
      <c r="AE60" s="59"/>
      <c r="AF60" s="58"/>
      <c r="AG60" s="59"/>
      <c r="AH60" s="58"/>
      <c r="AI60" s="59"/>
      <c r="AJ60" s="58"/>
      <c r="AK60" s="59"/>
      <c r="AL60" s="58"/>
      <c r="AM60" s="59"/>
      <c r="AN60" s="58"/>
      <c r="AO60" s="59"/>
      <c r="AP60" s="58"/>
      <c r="AQ60" s="59"/>
      <c r="AR60" s="58"/>
      <c r="AS60" s="59"/>
      <c r="AT60" s="58"/>
      <c r="AU60" s="59"/>
      <c r="AV60" s="58"/>
      <c r="AW60" s="59"/>
      <c r="AX60" s="66"/>
      <c r="AY60" s="59"/>
    </row>
    <row r="61" spans="1:51" ht="17" customHeight="1" x14ac:dyDescent="0.2">
      <c r="A61" s="170"/>
      <c r="B61" s="171"/>
      <c r="C61" s="65" t="s">
        <v>50</v>
      </c>
      <c r="D61" s="58"/>
      <c r="E61" s="59"/>
      <c r="F61" s="58"/>
      <c r="G61" s="59"/>
      <c r="H61" s="58"/>
      <c r="I61" s="59"/>
      <c r="J61" s="58"/>
      <c r="K61" s="59"/>
      <c r="L61" s="58"/>
      <c r="M61" s="59"/>
      <c r="N61" s="58"/>
      <c r="O61" s="59"/>
      <c r="P61" s="58"/>
      <c r="Q61" s="59"/>
      <c r="R61" s="58"/>
      <c r="S61" s="59"/>
      <c r="T61" s="58"/>
      <c r="U61" s="59"/>
      <c r="V61" s="58"/>
      <c r="W61" s="59"/>
      <c r="X61" s="58"/>
      <c r="Y61" s="59"/>
      <c r="Z61" s="58"/>
      <c r="AA61" s="59"/>
      <c r="AB61" s="58"/>
      <c r="AC61" s="59"/>
      <c r="AD61" s="58"/>
      <c r="AE61" s="59"/>
      <c r="AF61" s="58"/>
      <c r="AG61" s="59"/>
      <c r="AH61" s="58"/>
      <c r="AI61" s="59"/>
      <c r="AJ61" s="58"/>
      <c r="AK61" s="59"/>
      <c r="AL61" s="58"/>
      <c r="AM61" s="59"/>
      <c r="AN61" s="58"/>
      <c r="AO61" s="59"/>
      <c r="AP61" s="58"/>
      <c r="AQ61" s="59"/>
      <c r="AR61" s="58"/>
      <c r="AS61" s="59"/>
      <c r="AT61" s="58"/>
      <c r="AU61" s="59"/>
      <c r="AV61" s="58"/>
      <c r="AW61" s="59"/>
      <c r="AX61" s="66"/>
      <c r="AY61" s="59"/>
    </row>
    <row r="62" spans="1:51" ht="17" customHeight="1" x14ac:dyDescent="0.2">
      <c r="A62" s="170"/>
      <c r="B62" s="171"/>
      <c r="C62" s="65" t="s">
        <v>51</v>
      </c>
      <c r="D62" s="58"/>
      <c r="E62" s="59"/>
      <c r="F62" s="58"/>
      <c r="G62" s="59"/>
      <c r="H62" s="58"/>
      <c r="I62" s="59"/>
      <c r="J62" s="58"/>
      <c r="K62" s="59"/>
      <c r="L62" s="58"/>
      <c r="M62" s="59"/>
      <c r="N62" s="58"/>
      <c r="O62" s="59"/>
      <c r="P62" s="58"/>
      <c r="Q62" s="59"/>
      <c r="R62" s="58"/>
      <c r="S62" s="59"/>
      <c r="T62" s="58"/>
      <c r="U62" s="59"/>
      <c r="V62" s="58"/>
      <c r="W62" s="59"/>
      <c r="X62" s="58"/>
      <c r="Y62" s="59"/>
      <c r="Z62" s="58"/>
      <c r="AA62" s="59"/>
      <c r="AB62" s="58"/>
      <c r="AC62" s="59"/>
      <c r="AD62" s="58"/>
      <c r="AE62" s="59"/>
      <c r="AF62" s="58"/>
      <c r="AG62" s="59"/>
      <c r="AH62" s="58"/>
      <c r="AI62" s="59"/>
      <c r="AJ62" s="58"/>
      <c r="AK62" s="59"/>
      <c r="AL62" s="58"/>
      <c r="AM62" s="59"/>
      <c r="AN62" s="58"/>
      <c r="AO62" s="59"/>
      <c r="AP62" s="58"/>
      <c r="AQ62" s="59"/>
      <c r="AR62" s="58"/>
      <c r="AS62" s="59"/>
      <c r="AT62" s="58"/>
      <c r="AU62" s="59"/>
      <c r="AV62" s="58"/>
      <c r="AW62" s="59"/>
      <c r="AX62" s="66"/>
      <c r="AY62" s="59"/>
    </row>
    <row r="63" spans="1:51" ht="17" customHeight="1" x14ac:dyDescent="0.2">
      <c r="A63" s="170"/>
      <c r="B63" s="171"/>
      <c r="C63" s="65" t="s">
        <v>52</v>
      </c>
      <c r="D63" s="58"/>
      <c r="E63" s="59"/>
      <c r="F63" s="58"/>
      <c r="G63" s="59"/>
      <c r="H63" s="58"/>
      <c r="I63" s="59"/>
      <c r="J63" s="58"/>
      <c r="K63" s="59"/>
      <c r="L63" s="58"/>
      <c r="M63" s="59"/>
      <c r="N63" s="58"/>
      <c r="O63" s="59"/>
      <c r="P63" s="58"/>
      <c r="Q63" s="59"/>
      <c r="R63" s="58"/>
      <c r="S63" s="59"/>
      <c r="T63" s="58"/>
      <c r="U63" s="59"/>
      <c r="V63" s="58"/>
      <c r="W63" s="59"/>
      <c r="X63" s="58"/>
      <c r="Y63" s="59"/>
      <c r="Z63" s="58"/>
      <c r="AA63" s="59"/>
      <c r="AB63" s="58"/>
      <c r="AC63" s="59"/>
      <c r="AD63" s="58"/>
      <c r="AE63" s="59"/>
      <c r="AF63" s="58"/>
      <c r="AG63" s="59"/>
      <c r="AH63" s="58"/>
      <c r="AI63" s="59"/>
      <c r="AJ63" s="58"/>
      <c r="AK63" s="59"/>
      <c r="AL63" s="58"/>
      <c r="AM63" s="59"/>
      <c r="AN63" s="58"/>
      <c r="AO63" s="59"/>
      <c r="AP63" s="58"/>
      <c r="AQ63" s="59"/>
      <c r="AR63" s="58"/>
      <c r="AS63" s="59"/>
      <c r="AT63" s="58"/>
      <c r="AU63" s="59"/>
      <c r="AV63" s="58"/>
      <c r="AW63" s="59"/>
      <c r="AX63" s="66"/>
      <c r="AY63" s="59"/>
    </row>
    <row r="64" spans="1:51" ht="17" customHeight="1" x14ac:dyDescent="0.2">
      <c r="A64" s="170"/>
      <c r="B64" s="171"/>
      <c r="C64" s="65" t="s">
        <v>53</v>
      </c>
      <c r="D64" s="58"/>
      <c r="E64" s="59"/>
      <c r="F64" s="58"/>
      <c r="G64" s="59"/>
      <c r="H64" s="58"/>
      <c r="I64" s="59"/>
      <c r="J64" s="58"/>
      <c r="K64" s="59"/>
      <c r="L64" s="58"/>
      <c r="M64" s="59"/>
      <c r="N64" s="58"/>
      <c r="O64" s="59"/>
      <c r="P64" s="58"/>
      <c r="Q64" s="59"/>
      <c r="R64" s="58"/>
      <c r="S64" s="59"/>
      <c r="T64" s="58"/>
      <c r="U64" s="59"/>
      <c r="V64" s="58"/>
      <c r="W64" s="59"/>
      <c r="X64" s="58"/>
      <c r="Y64" s="59"/>
      <c r="Z64" s="58"/>
      <c r="AA64" s="59"/>
      <c r="AB64" s="58"/>
      <c r="AC64" s="59"/>
      <c r="AD64" s="58"/>
      <c r="AE64" s="59"/>
      <c r="AF64" s="58"/>
      <c r="AG64" s="59"/>
      <c r="AH64" s="58"/>
      <c r="AI64" s="59"/>
      <c r="AJ64" s="58"/>
      <c r="AK64" s="59"/>
      <c r="AL64" s="58"/>
      <c r="AM64" s="59"/>
      <c r="AN64" s="58"/>
      <c r="AO64" s="59"/>
      <c r="AP64" s="58"/>
      <c r="AQ64" s="59"/>
      <c r="AR64" s="58"/>
      <c r="AS64" s="59"/>
      <c r="AT64" s="58"/>
      <c r="AU64" s="59"/>
      <c r="AV64" s="58"/>
      <c r="AW64" s="59"/>
      <c r="AX64" s="66"/>
      <c r="AY64" s="59"/>
    </row>
    <row r="65" spans="1:51" ht="17" customHeight="1" x14ac:dyDescent="0.2">
      <c r="A65" s="170"/>
      <c r="B65" s="171"/>
      <c r="C65" s="65" t="s">
        <v>54</v>
      </c>
      <c r="D65" s="58"/>
      <c r="E65" s="59"/>
      <c r="F65" s="58"/>
      <c r="G65" s="59"/>
      <c r="H65" s="58"/>
      <c r="I65" s="59"/>
      <c r="J65" s="58"/>
      <c r="K65" s="59"/>
      <c r="L65" s="58"/>
      <c r="M65" s="59"/>
      <c r="N65" s="58"/>
      <c r="O65" s="59"/>
      <c r="P65" s="58"/>
      <c r="Q65" s="59"/>
      <c r="R65" s="58"/>
      <c r="S65" s="59"/>
      <c r="T65" s="58"/>
      <c r="U65" s="59"/>
      <c r="V65" s="58"/>
      <c r="W65" s="59"/>
      <c r="X65" s="58"/>
      <c r="Y65" s="59"/>
      <c r="Z65" s="58"/>
      <c r="AA65" s="59"/>
      <c r="AB65" s="58"/>
      <c r="AC65" s="59"/>
      <c r="AD65" s="58"/>
      <c r="AE65" s="59"/>
      <c r="AF65" s="58"/>
      <c r="AG65" s="59"/>
      <c r="AH65" s="58"/>
      <c r="AI65" s="59"/>
      <c r="AJ65" s="58"/>
      <c r="AK65" s="59"/>
      <c r="AL65" s="58"/>
      <c r="AM65" s="59"/>
      <c r="AN65" s="58"/>
      <c r="AO65" s="59"/>
      <c r="AP65" s="58"/>
      <c r="AQ65" s="59"/>
      <c r="AR65" s="58"/>
      <c r="AS65" s="59"/>
      <c r="AT65" s="58"/>
      <c r="AU65" s="59"/>
      <c r="AV65" s="58"/>
      <c r="AW65" s="59"/>
      <c r="AX65" s="66"/>
      <c r="AY65" s="59"/>
    </row>
    <row r="66" spans="1:51" ht="17" customHeight="1" x14ac:dyDescent="0.2">
      <c r="A66" s="170"/>
      <c r="B66" s="171"/>
      <c r="C66" s="65" t="s">
        <v>55</v>
      </c>
      <c r="D66" s="58"/>
      <c r="E66" s="59"/>
      <c r="F66" s="58"/>
      <c r="G66" s="59"/>
      <c r="H66" s="58"/>
      <c r="I66" s="59"/>
      <c r="J66" s="58"/>
      <c r="K66" s="59"/>
      <c r="L66" s="58"/>
      <c r="M66" s="59"/>
      <c r="N66" s="58"/>
      <c r="O66" s="59"/>
      <c r="P66" s="58"/>
      <c r="Q66" s="59"/>
      <c r="R66" s="58"/>
      <c r="S66" s="59"/>
      <c r="T66" s="58"/>
      <c r="U66" s="59"/>
      <c r="V66" s="58"/>
      <c r="W66" s="59"/>
      <c r="X66" s="58"/>
      <c r="Y66" s="59"/>
      <c r="Z66" s="58"/>
      <c r="AA66" s="59"/>
      <c r="AB66" s="58"/>
      <c r="AC66" s="59"/>
      <c r="AD66" s="58"/>
      <c r="AE66" s="59"/>
      <c r="AF66" s="58"/>
      <c r="AG66" s="59"/>
      <c r="AH66" s="58"/>
      <c r="AI66" s="59"/>
      <c r="AJ66" s="58"/>
      <c r="AK66" s="59"/>
      <c r="AL66" s="58"/>
      <c r="AM66" s="59"/>
      <c r="AN66" s="58"/>
      <c r="AO66" s="59"/>
      <c r="AP66" s="58"/>
      <c r="AQ66" s="59"/>
      <c r="AR66" s="58"/>
      <c r="AS66" s="59"/>
      <c r="AT66" s="58"/>
      <c r="AU66" s="59"/>
      <c r="AV66" s="58"/>
      <c r="AW66" s="59"/>
      <c r="AX66" s="66"/>
      <c r="AY66" s="59"/>
    </row>
    <row r="67" spans="1:51" ht="17" customHeight="1" x14ac:dyDescent="0.2">
      <c r="A67" s="170"/>
      <c r="B67" s="171"/>
      <c r="C67" s="65" t="s">
        <v>56</v>
      </c>
      <c r="D67" s="58"/>
      <c r="E67" s="59"/>
      <c r="F67" s="58"/>
      <c r="G67" s="59"/>
      <c r="H67" s="58"/>
      <c r="I67" s="59"/>
      <c r="J67" s="58"/>
      <c r="K67" s="59"/>
      <c r="L67" s="58"/>
      <c r="M67" s="59"/>
      <c r="N67" s="58"/>
      <c r="O67" s="59"/>
      <c r="P67" s="58"/>
      <c r="Q67" s="59"/>
      <c r="R67" s="58"/>
      <c r="S67" s="59"/>
      <c r="T67" s="58"/>
      <c r="U67" s="59"/>
      <c r="V67" s="58"/>
      <c r="W67" s="59"/>
      <c r="X67" s="58"/>
      <c r="Y67" s="59"/>
      <c r="Z67" s="58"/>
      <c r="AA67" s="59"/>
      <c r="AB67" s="58"/>
      <c r="AC67" s="59"/>
      <c r="AD67" s="58"/>
      <c r="AE67" s="59"/>
      <c r="AF67" s="58"/>
      <c r="AG67" s="59"/>
      <c r="AH67" s="58"/>
      <c r="AI67" s="59"/>
      <c r="AJ67" s="58"/>
      <c r="AK67" s="59"/>
      <c r="AL67" s="58"/>
      <c r="AM67" s="59"/>
      <c r="AN67" s="58"/>
      <c r="AO67" s="59"/>
      <c r="AP67" s="58"/>
      <c r="AQ67" s="59"/>
      <c r="AR67" s="58"/>
      <c r="AS67" s="59"/>
      <c r="AT67" s="58"/>
      <c r="AU67" s="59"/>
      <c r="AV67" s="58"/>
      <c r="AW67" s="59"/>
      <c r="AX67" s="66"/>
      <c r="AY67" s="59"/>
    </row>
    <row r="68" spans="1:51" ht="17" customHeight="1" x14ac:dyDescent="0.2">
      <c r="A68" s="170"/>
      <c r="B68" s="171"/>
      <c r="C68" s="65" t="s">
        <v>57</v>
      </c>
      <c r="D68" s="58"/>
      <c r="E68" s="59"/>
      <c r="F68" s="58"/>
      <c r="G68" s="59"/>
      <c r="H68" s="58"/>
      <c r="I68" s="59"/>
      <c r="J68" s="58"/>
      <c r="K68" s="59"/>
      <c r="L68" s="58"/>
      <c r="M68" s="59"/>
      <c r="N68" s="58"/>
      <c r="O68" s="59"/>
      <c r="P68" s="58"/>
      <c r="Q68" s="59"/>
      <c r="R68" s="58"/>
      <c r="S68" s="59"/>
      <c r="T68" s="58"/>
      <c r="U68" s="59"/>
      <c r="V68" s="58"/>
      <c r="W68" s="59"/>
      <c r="X68" s="58"/>
      <c r="Y68" s="59"/>
      <c r="Z68" s="58"/>
      <c r="AA68" s="59"/>
      <c r="AB68" s="58"/>
      <c r="AC68" s="59"/>
      <c r="AD68" s="58"/>
      <c r="AE68" s="59"/>
      <c r="AF68" s="58"/>
      <c r="AG68" s="59"/>
      <c r="AH68" s="58"/>
      <c r="AI68" s="59"/>
      <c r="AJ68" s="58"/>
      <c r="AK68" s="59"/>
      <c r="AL68" s="58"/>
      <c r="AM68" s="59"/>
      <c r="AN68" s="58"/>
      <c r="AO68" s="59"/>
      <c r="AP68" s="58"/>
      <c r="AQ68" s="59"/>
      <c r="AR68" s="58"/>
      <c r="AS68" s="59"/>
      <c r="AT68" s="58"/>
      <c r="AU68" s="59"/>
      <c r="AV68" s="58"/>
      <c r="AW68" s="59"/>
      <c r="AX68" s="66"/>
      <c r="AY68" s="59"/>
    </row>
    <row r="69" spans="1:51" ht="17" customHeight="1" x14ac:dyDescent="0.2">
      <c r="A69" s="170"/>
      <c r="B69" s="171"/>
      <c r="C69" s="65" t="s">
        <v>58</v>
      </c>
      <c r="D69" s="58"/>
      <c r="E69" s="59"/>
      <c r="F69" s="58"/>
      <c r="G69" s="59"/>
      <c r="H69" s="58"/>
      <c r="I69" s="59"/>
      <c r="J69" s="58"/>
      <c r="K69" s="59"/>
      <c r="L69" s="58"/>
      <c r="M69" s="59"/>
      <c r="N69" s="58"/>
      <c r="O69" s="59"/>
      <c r="P69" s="58"/>
      <c r="Q69" s="59"/>
      <c r="R69" s="58"/>
      <c r="S69" s="59"/>
      <c r="T69" s="58"/>
      <c r="U69" s="59"/>
      <c r="V69" s="58"/>
      <c r="W69" s="59"/>
      <c r="X69" s="58"/>
      <c r="Y69" s="59"/>
      <c r="Z69" s="58"/>
      <c r="AA69" s="59"/>
      <c r="AB69" s="58"/>
      <c r="AC69" s="59"/>
      <c r="AD69" s="58"/>
      <c r="AE69" s="59"/>
      <c r="AF69" s="58"/>
      <c r="AG69" s="59"/>
      <c r="AH69" s="58"/>
      <c r="AI69" s="59"/>
      <c r="AJ69" s="58"/>
      <c r="AK69" s="59"/>
      <c r="AL69" s="58"/>
      <c r="AM69" s="59"/>
      <c r="AN69" s="58"/>
      <c r="AO69" s="59"/>
      <c r="AP69" s="58"/>
      <c r="AQ69" s="59"/>
      <c r="AR69" s="58"/>
      <c r="AS69" s="59"/>
      <c r="AT69" s="58"/>
      <c r="AU69" s="59"/>
      <c r="AV69" s="58"/>
      <c r="AW69" s="59"/>
      <c r="AX69" s="66"/>
      <c r="AY69" s="59"/>
    </row>
    <row r="70" spans="1:51" ht="17" customHeight="1" x14ac:dyDescent="0.2">
      <c r="A70" s="170"/>
      <c r="B70" s="171"/>
      <c r="C70" s="65" t="s">
        <v>59</v>
      </c>
      <c r="D70" s="58"/>
      <c r="E70" s="59"/>
      <c r="F70" s="58"/>
      <c r="G70" s="59"/>
      <c r="H70" s="58"/>
      <c r="I70" s="59"/>
      <c r="J70" s="58"/>
      <c r="K70" s="59"/>
      <c r="L70" s="58"/>
      <c r="M70" s="59"/>
      <c r="N70" s="58"/>
      <c r="O70" s="59"/>
      <c r="P70" s="58"/>
      <c r="Q70" s="59"/>
      <c r="R70" s="58"/>
      <c r="S70" s="59"/>
      <c r="T70" s="58"/>
      <c r="U70" s="59"/>
      <c r="V70" s="58"/>
      <c r="W70" s="59"/>
      <c r="X70" s="58"/>
      <c r="Y70" s="59"/>
      <c r="Z70" s="58"/>
      <c r="AA70" s="59"/>
      <c r="AB70" s="58"/>
      <c r="AC70" s="59"/>
      <c r="AD70" s="58"/>
      <c r="AE70" s="59"/>
      <c r="AF70" s="58"/>
      <c r="AG70" s="59"/>
      <c r="AH70" s="58"/>
      <c r="AI70" s="59"/>
      <c r="AJ70" s="58"/>
      <c r="AK70" s="59"/>
      <c r="AL70" s="58"/>
      <c r="AM70" s="59"/>
      <c r="AN70" s="58"/>
      <c r="AO70" s="59"/>
      <c r="AP70" s="58"/>
      <c r="AQ70" s="59"/>
      <c r="AR70" s="58"/>
      <c r="AS70" s="59"/>
      <c r="AT70" s="58"/>
      <c r="AU70" s="59"/>
      <c r="AV70" s="58"/>
      <c r="AW70" s="59"/>
      <c r="AX70" s="66"/>
      <c r="AY70" s="59"/>
    </row>
    <row r="71" spans="1:51" ht="17" customHeight="1" x14ac:dyDescent="0.2">
      <c r="A71" s="170"/>
      <c r="B71" s="171"/>
      <c r="C71" s="65" t="s">
        <v>60</v>
      </c>
      <c r="D71" s="58"/>
      <c r="E71" s="59"/>
      <c r="F71" s="58"/>
      <c r="G71" s="59"/>
      <c r="H71" s="58"/>
      <c r="I71" s="59"/>
      <c r="J71" s="58"/>
      <c r="K71" s="59"/>
      <c r="L71" s="58"/>
      <c r="M71" s="59"/>
      <c r="N71" s="58"/>
      <c r="O71" s="59"/>
      <c r="P71" s="58"/>
      <c r="Q71" s="59"/>
      <c r="R71" s="58"/>
      <c r="S71" s="59"/>
      <c r="T71" s="58"/>
      <c r="U71" s="59"/>
      <c r="V71" s="58"/>
      <c r="W71" s="59"/>
      <c r="X71" s="58"/>
      <c r="Y71" s="59"/>
      <c r="Z71" s="58"/>
      <c r="AA71" s="59"/>
      <c r="AB71" s="58"/>
      <c r="AC71" s="59"/>
      <c r="AD71" s="58"/>
      <c r="AE71" s="59"/>
      <c r="AF71" s="58"/>
      <c r="AG71" s="59"/>
      <c r="AH71" s="58"/>
      <c r="AI71" s="59"/>
      <c r="AJ71" s="58"/>
      <c r="AK71" s="59"/>
      <c r="AL71" s="58"/>
      <c r="AM71" s="59"/>
      <c r="AN71" s="58"/>
      <c r="AO71" s="59"/>
      <c r="AP71" s="58"/>
      <c r="AQ71" s="59"/>
      <c r="AR71" s="58"/>
      <c r="AS71" s="59"/>
      <c r="AT71" s="58"/>
      <c r="AU71" s="59"/>
      <c r="AV71" s="58"/>
      <c r="AW71" s="59"/>
      <c r="AX71" s="66"/>
      <c r="AY71" s="59"/>
    </row>
    <row r="72" spans="1:51" ht="17" customHeight="1" x14ac:dyDescent="0.2">
      <c r="A72" s="170"/>
      <c r="B72" s="171"/>
      <c r="C72" s="65" t="s">
        <v>61</v>
      </c>
      <c r="D72" s="58"/>
      <c r="E72" s="59"/>
      <c r="F72" s="58"/>
      <c r="G72" s="59"/>
      <c r="H72" s="58"/>
      <c r="I72" s="59"/>
      <c r="J72" s="58"/>
      <c r="K72" s="59"/>
      <c r="L72" s="58"/>
      <c r="M72" s="59"/>
      <c r="N72" s="58"/>
      <c r="O72" s="59"/>
      <c r="P72" s="58"/>
      <c r="Q72" s="59"/>
      <c r="R72" s="58"/>
      <c r="S72" s="59"/>
      <c r="T72" s="58"/>
      <c r="U72" s="59"/>
      <c r="V72" s="58"/>
      <c r="W72" s="59"/>
      <c r="X72" s="58"/>
      <c r="Y72" s="59"/>
      <c r="Z72" s="58"/>
      <c r="AA72" s="59"/>
      <c r="AB72" s="58"/>
      <c r="AC72" s="59"/>
      <c r="AD72" s="58"/>
      <c r="AE72" s="59"/>
      <c r="AF72" s="58"/>
      <c r="AG72" s="59"/>
      <c r="AH72" s="58"/>
      <c r="AI72" s="59"/>
      <c r="AJ72" s="58"/>
      <c r="AK72" s="59"/>
      <c r="AL72" s="58"/>
      <c r="AM72" s="59"/>
      <c r="AN72" s="58"/>
      <c r="AO72" s="59"/>
      <c r="AP72" s="58"/>
      <c r="AQ72" s="59"/>
      <c r="AR72" s="58"/>
      <c r="AS72" s="59"/>
      <c r="AT72" s="58"/>
      <c r="AU72" s="59"/>
      <c r="AV72" s="58"/>
      <c r="AW72" s="59"/>
      <c r="AX72" s="66"/>
      <c r="AY72" s="59"/>
    </row>
    <row r="73" spans="1:51" ht="17" customHeight="1" x14ac:dyDescent="0.2">
      <c r="A73" s="170"/>
      <c r="B73" s="171"/>
      <c r="C73" s="65" t="s">
        <v>62</v>
      </c>
      <c r="D73" s="58"/>
      <c r="E73" s="59"/>
      <c r="F73" s="58"/>
      <c r="G73" s="59"/>
      <c r="H73" s="58"/>
      <c r="I73" s="59"/>
      <c r="J73" s="58"/>
      <c r="K73" s="59"/>
      <c r="L73" s="58"/>
      <c r="M73" s="59"/>
      <c r="N73" s="58"/>
      <c r="O73" s="59"/>
      <c r="P73" s="58"/>
      <c r="Q73" s="59"/>
      <c r="R73" s="58"/>
      <c r="S73" s="59"/>
      <c r="T73" s="58"/>
      <c r="U73" s="59"/>
      <c r="V73" s="58"/>
      <c r="W73" s="59"/>
      <c r="X73" s="58"/>
      <c r="Y73" s="59"/>
      <c r="Z73" s="58"/>
      <c r="AA73" s="59"/>
      <c r="AB73" s="58"/>
      <c r="AC73" s="59"/>
      <c r="AD73" s="58"/>
      <c r="AE73" s="59"/>
      <c r="AF73" s="58"/>
      <c r="AG73" s="59"/>
      <c r="AH73" s="58"/>
      <c r="AI73" s="59"/>
      <c r="AJ73" s="58"/>
      <c r="AK73" s="59"/>
      <c r="AL73" s="58"/>
      <c r="AM73" s="59"/>
      <c r="AN73" s="58"/>
      <c r="AO73" s="59"/>
      <c r="AP73" s="58"/>
      <c r="AQ73" s="59"/>
      <c r="AR73" s="58"/>
      <c r="AS73" s="59"/>
      <c r="AT73" s="58"/>
      <c r="AU73" s="59"/>
      <c r="AV73" s="58"/>
      <c r="AW73" s="59"/>
      <c r="AX73" s="66"/>
      <c r="AY73" s="59"/>
    </row>
    <row r="74" spans="1:51" ht="17" customHeight="1" x14ac:dyDescent="0.2">
      <c r="A74" s="170"/>
      <c r="B74" s="171"/>
      <c r="C74" s="65" t="s">
        <v>63</v>
      </c>
      <c r="D74" s="58"/>
      <c r="E74" s="59"/>
      <c r="F74" s="58"/>
      <c r="G74" s="59"/>
      <c r="H74" s="58"/>
      <c r="I74" s="59"/>
      <c r="J74" s="58"/>
      <c r="K74" s="59"/>
      <c r="L74" s="58"/>
      <c r="M74" s="59"/>
      <c r="N74" s="58"/>
      <c r="O74" s="59"/>
      <c r="P74" s="58"/>
      <c r="Q74" s="59"/>
      <c r="R74" s="58"/>
      <c r="S74" s="59"/>
      <c r="T74" s="58"/>
      <c r="U74" s="59"/>
      <c r="V74" s="58"/>
      <c r="W74" s="59"/>
      <c r="X74" s="58"/>
      <c r="Y74" s="59"/>
      <c r="Z74" s="58"/>
      <c r="AA74" s="59"/>
      <c r="AB74" s="58"/>
      <c r="AC74" s="59"/>
      <c r="AD74" s="58"/>
      <c r="AE74" s="59"/>
      <c r="AF74" s="58"/>
      <c r="AG74" s="59"/>
      <c r="AH74" s="58"/>
      <c r="AI74" s="59"/>
      <c r="AJ74" s="58"/>
      <c r="AK74" s="59"/>
      <c r="AL74" s="58"/>
      <c r="AM74" s="59"/>
      <c r="AN74" s="58"/>
      <c r="AO74" s="59"/>
      <c r="AP74" s="58"/>
      <c r="AQ74" s="59"/>
      <c r="AR74" s="58"/>
      <c r="AS74" s="59"/>
      <c r="AT74" s="58"/>
      <c r="AU74" s="59"/>
      <c r="AV74" s="58"/>
      <c r="AW74" s="59"/>
      <c r="AX74" s="66"/>
      <c r="AY74" s="59"/>
    </row>
    <row r="75" spans="1:51" ht="17" customHeight="1" x14ac:dyDescent="0.2">
      <c r="A75" s="170"/>
      <c r="B75" s="171"/>
      <c r="C75" s="65" t="s">
        <v>20</v>
      </c>
      <c r="D75" s="58"/>
      <c r="E75" s="59"/>
      <c r="F75" s="58"/>
      <c r="G75" s="59"/>
      <c r="H75" s="58"/>
      <c r="I75" s="59"/>
      <c r="J75" s="58"/>
      <c r="K75" s="59"/>
      <c r="L75" s="58"/>
      <c r="M75" s="59"/>
      <c r="N75" s="58"/>
      <c r="O75" s="59"/>
      <c r="P75" s="58"/>
      <c r="Q75" s="59"/>
      <c r="R75" s="58"/>
      <c r="S75" s="59"/>
      <c r="T75" s="58"/>
      <c r="U75" s="59"/>
      <c r="V75" s="58"/>
      <c r="W75" s="59"/>
      <c r="X75" s="58"/>
      <c r="Y75" s="59"/>
      <c r="Z75" s="58"/>
      <c r="AA75" s="59"/>
      <c r="AB75" s="58"/>
      <c r="AC75" s="59"/>
      <c r="AD75" s="58"/>
      <c r="AE75" s="59"/>
      <c r="AF75" s="58"/>
      <c r="AG75" s="59"/>
      <c r="AH75" s="58"/>
      <c r="AI75" s="59"/>
      <c r="AJ75" s="58"/>
      <c r="AK75" s="59"/>
      <c r="AL75" s="58"/>
      <c r="AM75" s="59"/>
      <c r="AN75" s="58"/>
      <c r="AO75" s="59"/>
      <c r="AP75" s="58"/>
      <c r="AQ75" s="59"/>
      <c r="AR75" s="58"/>
      <c r="AS75" s="59"/>
      <c r="AT75" s="58"/>
      <c r="AU75" s="59"/>
      <c r="AV75" s="58"/>
      <c r="AW75" s="59"/>
      <c r="AX75" s="66"/>
      <c r="AY75" s="59"/>
    </row>
    <row r="76" spans="1:51" ht="17" customHeight="1" thickBot="1" x14ac:dyDescent="0.25">
      <c r="A76" s="170"/>
      <c r="B76" s="171"/>
      <c r="C76" s="67" t="s">
        <v>74</v>
      </c>
      <c r="D76" s="90">
        <f>SUM(D59:D75)</f>
        <v>0</v>
      </c>
      <c r="E76" s="90">
        <f t="shared" ref="E76:AY76" si="11">SUM(E59:E75)</f>
        <v>0</v>
      </c>
      <c r="F76" s="90">
        <f t="shared" si="11"/>
        <v>0</v>
      </c>
      <c r="G76" s="90">
        <f t="shared" si="11"/>
        <v>0</v>
      </c>
      <c r="H76" s="90">
        <f t="shared" si="11"/>
        <v>0</v>
      </c>
      <c r="I76" s="90">
        <f t="shared" si="11"/>
        <v>0</v>
      </c>
      <c r="J76" s="90">
        <f t="shared" si="11"/>
        <v>0</v>
      </c>
      <c r="K76" s="90">
        <f t="shared" si="11"/>
        <v>0</v>
      </c>
      <c r="L76" s="90">
        <f t="shared" si="11"/>
        <v>0</v>
      </c>
      <c r="M76" s="90">
        <f t="shared" si="11"/>
        <v>0</v>
      </c>
      <c r="N76" s="90">
        <f t="shared" si="11"/>
        <v>0</v>
      </c>
      <c r="O76" s="90">
        <f t="shared" si="11"/>
        <v>0</v>
      </c>
      <c r="P76" s="90">
        <f t="shared" si="11"/>
        <v>0</v>
      </c>
      <c r="Q76" s="90">
        <f t="shared" si="11"/>
        <v>0</v>
      </c>
      <c r="R76" s="90">
        <f t="shared" si="11"/>
        <v>0</v>
      </c>
      <c r="S76" s="90">
        <f t="shared" si="11"/>
        <v>0</v>
      </c>
      <c r="T76" s="90">
        <f t="shared" si="11"/>
        <v>0</v>
      </c>
      <c r="U76" s="90">
        <f t="shared" si="11"/>
        <v>0</v>
      </c>
      <c r="V76" s="90">
        <f t="shared" si="11"/>
        <v>0</v>
      </c>
      <c r="W76" s="90">
        <f t="shared" si="11"/>
        <v>0</v>
      </c>
      <c r="X76" s="90">
        <f t="shared" si="11"/>
        <v>0</v>
      </c>
      <c r="Y76" s="90">
        <f t="shared" si="11"/>
        <v>0</v>
      </c>
      <c r="Z76" s="90">
        <f t="shared" si="11"/>
        <v>0</v>
      </c>
      <c r="AA76" s="90">
        <f t="shared" si="11"/>
        <v>0</v>
      </c>
      <c r="AB76" s="90">
        <f t="shared" si="11"/>
        <v>0</v>
      </c>
      <c r="AC76" s="90">
        <f t="shared" si="11"/>
        <v>0</v>
      </c>
      <c r="AD76" s="90">
        <f t="shared" si="11"/>
        <v>0</v>
      </c>
      <c r="AE76" s="90">
        <f t="shared" si="11"/>
        <v>0</v>
      </c>
      <c r="AF76" s="90">
        <f t="shared" si="11"/>
        <v>0</v>
      </c>
      <c r="AG76" s="90">
        <f t="shared" si="11"/>
        <v>0</v>
      </c>
      <c r="AH76" s="90">
        <f t="shared" si="11"/>
        <v>0</v>
      </c>
      <c r="AI76" s="90">
        <f t="shared" si="11"/>
        <v>0</v>
      </c>
      <c r="AJ76" s="90">
        <f t="shared" si="11"/>
        <v>0</v>
      </c>
      <c r="AK76" s="90">
        <f t="shared" si="11"/>
        <v>0</v>
      </c>
      <c r="AL76" s="90">
        <f t="shared" si="11"/>
        <v>0</v>
      </c>
      <c r="AM76" s="90">
        <f t="shared" si="11"/>
        <v>0</v>
      </c>
      <c r="AN76" s="90">
        <f t="shared" si="11"/>
        <v>0</v>
      </c>
      <c r="AO76" s="90">
        <f t="shared" si="11"/>
        <v>0</v>
      </c>
      <c r="AP76" s="90">
        <f t="shared" si="11"/>
        <v>0</v>
      </c>
      <c r="AQ76" s="90">
        <f t="shared" si="11"/>
        <v>0</v>
      </c>
      <c r="AR76" s="90">
        <f t="shared" si="11"/>
        <v>0</v>
      </c>
      <c r="AS76" s="90">
        <f t="shared" si="11"/>
        <v>0</v>
      </c>
      <c r="AT76" s="90">
        <f t="shared" si="11"/>
        <v>0</v>
      </c>
      <c r="AU76" s="90">
        <f t="shared" si="11"/>
        <v>0</v>
      </c>
      <c r="AV76" s="90">
        <f t="shared" si="11"/>
        <v>0</v>
      </c>
      <c r="AW76" s="90">
        <f t="shared" si="11"/>
        <v>0</v>
      </c>
      <c r="AX76" s="90">
        <f t="shared" si="11"/>
        <v>0</v>
      </c>
      <c r="AY76" s="90">
        <f t="shared" si="11"/>
        <v>0</v>
      </c>
    </row>
    <row r="77" spans="1:51" ht="18" customHeight="1" thickBot="1" x14ac:dyDescent="0.25">
      <c r="A77" s="172"/>
      <c r="B77" s="173"/>
      <c r="C77" s="53" t="s">
        <v>127</v>
      </c>
      <c r="D77" s="167" t="e">
        <f t="shared" ref="D77:AY77" si="12">+D76/D$21</f>
        <v>#DIV/0!</v>
      </c>
      <c r="E77" s="167" t="e">
        <f t="shared" si="12"/>
        <v>#DIV/0!</v>
      </c>
      <c r="F77" s="167" t="e">
        <f t="shared" si="12"/>
        <v>#DIV/0!</v>
      </c>
      <c r="G77" s="167" t="e">
        <f t="shared" si="12"/>
        <v>#DIV/0!</v>
      </c>
      <c r="H77" s="167" t="e">
        <f t="shared" si="12"/>
        <v>#DIV/0!</v>
      </c>
      <c r="I77" s="167" t="e">
        <f t="shared" si="12"/>
        <v>#DIV/0!</v>
      </c>
      <c r="J77" s="167" t="e">
        <f t="shared" si="12"/>
        <v>#DIV/0!</v>
      </c>
      <c r="K77" s="167" t="e">
        <f t="shared" si="12"/>
        <v>#DIV/0!</v>
      </c>
      <c r="L77" s="167" t="e">
        <f t="shared" si="12"/>
        <v>#DIV/0!</v>
      </c>
      <c r="M77" s="167" t="e">
        <f t="shared" si="12"/>
        <v>#DIV/0!</v>
      </c>
      <c r="N77" s="167" t="e">
        <f t="shared" si="12"/>
        <v>#DIV/0!</v>
      </c>
      <c r="O77" s="167" t="e">
        <f t="shared" si="12"/>
        <v>#DIV/0!</v>
      </c>
      <c r="P77" s="167" t="e">
        <f t="shared" si="12"/>
        <v>#DIV/0!</v>
      </c>
      <c r="Q77" s="167" t="e">
        <f t="shared" si="12"/>
        <v>#DIV/0!</v>
      </c>
      <c r="R77" s="167" t="e">
        <f t="shared" si="12"/>
        <v>#DIV/0!</v>
      </c>
      <c r="S77" s="167" t="e">
        <f t="shared" si="12"/>
        <v>#DIV/0!</v>
      </c>
      <c r="T77" s="167" t="e">
        <f t="shared" si="12"/>
        <v>#DIV/0!</v>
      </c>
      <c r="U77" s="167" t="e">
        <f t="shared" si="12"/>
        <v>#DIV/0!</v>
      </c>
      <c r="V77" s="167" t="e">
        <f t="shared" si="12"/>
        <v>#DIV/0!</v>
      </c>
      <c r="W77" s="167" t="e">
        <f t="shared" si="12"/>
        <v>#DIV/0!</v>
      </c>
      <c r="X77" s="167" t="e">
        <f t="shared" si="12"/>
        <v>#DIV/0!</v>
      </c>
      <c r="Y77" s="167" t="e">
        <f t="shared" si="12"/>
        <v>#DIV/0!</v>
      </c>
      <c r="Z77" s="167" t="e">
        <f t="shared" si="12"/>
        <v>#DIV/0!</v>
      </c>
      <c r="AA77" s="167" t="e">
        <f t="shared" si="12"/>
        <v>#DIV/0!</v>
      </c>
      <c r="AB77" s="167" t="e">
        <f t="shared" si="12"/>
        <v>#DIV/0!</v>
      </c>
      <c r="AC77" s="167" t="e">
        <f t="shared" si="12"/>
        <v>#DIV/0!</v>
      </c>
      <c r="AD77" s="167" t="e">
        <f t="shared" si="12"/>
        <v>#DIV/0!</v>
      </c>
      <c r="AE77" s="167" t="e">
        <f t="shared" si="12"/>
        <v>#DIV/0!</v>
      </c>
      <c r="AF77" s="167" t="e">
        <f t="shared" si="12"/>
        <v>#DIV/0!</v>
      </c>
      <c r="AG77" s="167" t="e">
        <f t="shared" si="12"/>
        <v>#DIV/0!</v>
      </c>
      <c r="AH77" s="167" t="e">
        <f t="shared" si="12"/>
        <v>#DIV/0!</v>
      </c>
      <c r="AI77" s="167" t="e">
        <f t="shared" si="12"/>
        <v>#DIV/0!</v>
      </c>
      <c r="AJ77" s="167" t="e">
        <f t="shared" si="12"/>
        <v>#DIV/0!</v>
      </c>
      <c r="AK77" s="167" t="e">
        <f t="shared" si="12"/>
        <v>#DIV/0!</v>
      </c>
      <c r="AL77" s="167" t="e">
        <f t="shared" si="12"/>
        <v>#DIV/0!</v>
      </c>
      <c r="AM77" s="167" t="e">
        <f t="shared" si="12"/>
        <v>#DIV/0!</v>
      </c>
      <c r="AN77" s="167" t="e">
        <f t="shared" si="12"/>
        <v>#DIV/0!</v>
      </c>
      <c r="AO77" s="167" t="e">
        <f t="shared" si="12"/>
        <v>#DIV/0!</v>
      </c>
      <c r="AP77" s="167" t="e">
        <f t="shared" si="12"/>
        <v>#DIV/0!</v>
      </c>
      <c r="AQ77" s="167" t="e">
        <f t="shared" si="12"/>
        <v>#DIV/0!</v>
      </c>
      <c r="AR77" s="167" t="e">
        <f t="shared" si="12"/>
        <v>#DIV/0!</v>
      </c>
      <c r="AS77" s="167" t="e">
        <f t="shared" si="12"/>
        <v>#DIV/0!</v>
      </c>
      <c r="AT77" s="167" t="e">
        <f t="shared" si="12"/>
        <v>#DIV/0!</v>
      </c>
      <c r="AU77" s="167" t="e">
        <f t="shared" si="12"/>
        <v>#DIV/0!</v>
      </c>
      <c r="AV77" s="167" t="e">
        <f t="shared" si="12"/>
        <v>#DIV/0!</v>
      </c>
      <c r="AW77" s="167" t="e">
        <f t="shared" si="12"/>
        <v>#DIV/0!</v>
      </c>
      <c r="AX77" s="167" t="e">
        <f t="shared" si="12"/>
        <v>#DIV/0!</v>
      </c>
      <c r="AY77" s="167" t="e">
        <f t="shared" si="12"/>
        <v>#DIV/0!</v>
      </c>
    </row>
    <row r="78" spans="1:51" ht="15" thickBot="1" x14ac:dyDescent="0.2">
      <c r="A78" s="32"/>
      <c r="B78" s="33"/>
      <c r="C78" s="33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68"/>
      <c r="U78" s="69"/>
      <c r="V78" s="68"/>
      <c r="W78" s="69"/>
      <c r="X78" s="68"/>
      <c r="Y78" s="69"/>
      <c r="Z78" s="68"/>
      <c r="AA78" s="69"/>
      <c r="AB78" s="68"/>
      <c r="AC78" s="69"/>
      <c r="AD78" s="68"/>
      <c r="AE78" s="69"/>
      <c r="AF78" s="46"/>
      <c r="AG78" s="46"/>
      <c r="AH78" s="68"/>
      <c r="AI78" s="69"/>
      <c r="AJ78" s="68"/>
      <c r="AK78" s="69"/>
      <c r="AL78" s="68"/>
      <c r="AM78" s="69"/>
      <c r="AN78" s="68"/>
      <c r="AO78" s="69"/>
      <c r="AP78" s="68"/>
      <c r="AQ78" s="69"/>
      <c r="AR78" s="68"/>
      <c r="AS78" s="69"/>
      <c r="AT78" s="68"/>
      <c r="AU78" s="69"/>
      <c r="AV78" s="68"/>
      <c r="AW78" s="69"/>
      <c r="AX78" s="68"/>
      <c r="AY78" s="70"/>
    </row>
    <row r="79" spans="1:51" ht="17" customHeight="1" x14ac:dyDescent="0.2">
      <c r="A79" s="168" t="s">
        <v>75</v>
      </c>
      <c r="B79" s="169"/>
      <c r="C79" s="63" t="s">
        <v>144</v>
      </c>
      <c r="D79" s="56"/>
      <c r="E79" s="57"/>
      <c r="F79" s="56"/>
      <c r="G79" s="57"/>
      <c r="H79" s="56"/>
      <c r="I79" s="57"/>
      <c r="J79" s="56"/>
      <c r="K79" s="57"/>
      <c r="L79" s="56"/>
      <c r="M79" s="57"/>
      <c r="N79" s="56"/>
      <c r="O79" s="57"/>
      <c r="P79" s="56"/>
      <c r="Q79" s="57"/>
      <c r="R79" s="56"/>
      <c r="S79" s="57"/>
      <c r="T79" s="56"/>
      <c r="U79" s="57"/>
      <c r="V79" s="56"/>
      <c r="W79" s="57"/>
      <c r="X79" s="56"/>
      <c r="Y79" s="57"/>
      <c r="Z79" s="56"/>
      <c r="AA79" s="57"/>
      <c r="AB79" s="56"/>
      <c r="AC79" s="57"/>
      <c r="AD79" s="56"/>
      <c r="AE79" s="57"/>
      <c r="AF79" s="56"/>
      <c r="AG79" s="57"/>
      <c r="AH79" s="56"/>
      <c r="AI79" s="57"/>
      <c r="AJ79" s="56"/>
      <c r="AK79" s="57"/>
      <c r="AL79" s="56"/>
      <c r="AM79" s="57"/>
      <c r="AN79" s="56"/>
      <c r="AO79" s="57"/>
      <c r="AP79" s="56"/>
      <c r="AQ79" s="57"/>
      <c r="AR79" s="56"/>
      <c r="AS79" s="57"/>
      <c r="AT79" s="64"/>
      <c r="AU79" s="57"/>
      <c r="AV79" s="56"/>
      <c r="AW79" s="57"/>
      <c r="AX79" s="64"/>
      <c r="AY79" s="57"/>
    </row>
    <row r="80" spans="1:51" ht="17" customHeight="1" x14ac:dyDescent="0.2">
      <c r="A80" s="170"/>
      <c r="B80" s="171"/>
      <c r="C80" s="65" t="s">
        <v>145</v>
      </c>
      <c r="D80" s="58"/>
      <c r="E80" s="59"/>
      <c r="F80" s="58"/>
      <c r="G80" s="59"/>
      <c r="H80" s="58"/>
      <c r="I80" s="59"/>
      <c r="J80" s="58"/>
      <c r="K80" s="59"/>
      <c r="L80" s="58"/>
      <c r="M80" s="59"/>
      <c r="N80" s="58"/>
      <c r="O80" s="59"/>
      <c r="P80" s="58"/>
      <c r="Q80" s="59"/>
      <c r="R80" s="58"/>
      <c r="S80" s="59"/>
      <c r="T80" s="58"/>
      <c r="U80" s="59"/>
      <c r="V80" s="58"/>
      <c r="W80" s="59"/>
      <c r="X80" s="58"/>
      <c r="Y80" s="59"/>
      <c r="Z80" s="58"/>
      <c r="AA80" s="59"/>
      <c r="AB80" s="58"/>
      <c r="AC80" s="59"/>
      <c r="AD80" s="58"/>
      <c r="AE80" s="59"/>
      <c r="AF80" s="58"/>
      <c r="AG80" s="59"/>
      <c r="AH80" s="58"/>
      <c r="AI80" s="59"/>
      <c r="AJ80" s="58"/>
      <c r="AK80" s="59"/>
      <c r="AL80" s="58"/>
      <c r="AM80" s="59"/>
      <c r="AN80" s="58"/>
      <c r="AO80" s="59"/>
      <c r="AP80" s="58"/>
      <c r="AQ80" s="59"/>
      <c r="AR80" s="58"/>
      <c r="AS80" s="59"/>
      <c r="AT80" s="66"/>
      <c r="AU80" s="59"/>
      <c r="AV80" s="58"/>
      <c r="AW80" s="59"/>
      <c r="AX80" s="66"/>
      <c r="AY80" s="59"/>
    </row>
    <row r="81" spans="1:51" ht="17" customHeight="1" x14ac:dyDescent="0.2">
      <c r="A81" s="170"/>
      <c r="B81" s="171"/>
      <c r="C81" s="65" t="s">
        <v>147</v>
      </c>
      <c r="D81" s="58"/>
      <c r="E81" s="59"/>
      <c r="F81" s="58"/>
      <c r="G81" s="59"/>
      <c r="H81" s="58"/>
      <c r="I81" s="59"/>
      <c r="J81" s="58"/>
      <c r="K81" s="59"/>
      <c r="L81" s="58"/>
      <c r="M81" s="59"/>
      <c r="N81" s="58"/>
      <c r="O81" s="59"/>
      <c r="P81" s="58"/>
      <c r="Q81" s="59"/>
      <c r="R81" s="58"/>
      <c r="S81" s="59"/>
      <c r="T81" s="58"/>
      <c r="U81" s="59"/>
      <c r="V81" s="58"/>
      <c r="W81" s="59"/>
      <c r="X81" s="58"/>
      <c r="Y81" s="59"/>
      <c r="Z81" s="58"/>
      <c r="AA81" s="59"/>
      <c r="AB81" s="58"/>
      <c r="AC81" s="59"/>
      <c r="AD81" s="58"/>
      <c r="AE81" s="59"/>
      <c r="AF81" s="58"/>
      <c r="AG81" s="59"/>
      <c r="AH81" s="58"/>
      <c r="AI81" s="59"/>
      <c r="AJ81" s="58"/>
      <c r="AK81" s="59"/>
      <c r="AL81" s="58"/>
      <c r="AM81" s="59"/>
      <c r="AN81" s="58"/>
      <c r="AO81" s="59"/>
      <c r="AP81" s="58"/>
      <c r="AQ81" s="59"/>
      <c r="AR81" s="58"/>
      <c r="AS81" s="59"/>
      <c r="AT81" s="66"/>
      <c r="AU81" s="59"/>
      <c r="AV81" s="58"/>
      <c r="AW81" s="59"/>
      <c r="AX81" s="66"/>
      <c r="AY81" s="59"/>
    </row>
    <row r="82" spans="1:51" ht="17" customHeight="1" x14ac:dyDescent="0.2">
      <c r="A82" s="170"/>
      <c r="B82" s="171"/>
      <c r="C82" s="65" t="s">
        <v>148</v>
      </c>
      <c r="D82" s="58"/>
      <c r="E82" s="59"/>
      <c r="F82" s="58"/>
      <c r="G82" s="59"/>
      <c r="H82" s="58"/>
      <c r="I82" s="59"/>
      <c r="J82" s="58"/>
      <c r="K82" s="59"/>
      <c r="L82" s="58"/>
      <c r="M82" s="59"/>
      <c r="N82" s="58"/>
      <c r="O82" s="59"/>
      <c r="P82" s="58"/>
      <c r="Q82" s="59"/>
      <c r="R82" s="58"/>
      <c r="S82" s="59"/>
      <c r="T82" s="58"/>
      <c r="U82" s="59"/>
      <c r="V82" s="58"/>
      <c r="W82" s="59"/>
      <c r="X82" s="58"/>
      <c r="Y82" s="59"/>
      <c r="Z82" s="58"/>
      <c r="AA82" s="59"/>
      <c r="AB82" s="58"/>
      <c r="AC82" s="59"/>
      <c r="AD82" s="58"/>
      <c r="AE82" s="59"/>
      <c r="AF82" s="58"/>
      <c r="AG82" s="59"/>
      <c r="AH82" s="58"/>
      <c r="AI82" s="59"/>
      <c r="AJ82" s="58"/>
      <c r="AK82" s="59"/>
      <c r="AL82" s="58"/>
      <c r="AM82" s="59"/>
      <c r="AN82" s="58"/>
      <c r="AO82" s="59"/>
      <c r="AP82" s="58"/>
      <c r="AQ82" s="59"/>
      <c r="AR82" s="58"/>
      <c r="AS82" s="59"/>
      <c r="AT82" s="66"/>
      <c r="AU82" s="59"/>
      <c r="AV82" s="58"/>
      <c r="AW82" s="59"/>
      <c r="AX82" s="66"/>
      <c r="AY82" s="59"/>
    </row>
    <row r="83" spans="1:51" ht="17" customHeight="1" x14ac:dyDescent="0.2">
      <c r="A83" s="170"/>
      <c r="B83" s="171"/>
      <c r="C83" s="65" t="s">
        <v>117</v>
      </c>
      <c r="D83" s="58"/>
      <c r="E83" s="59"/>
      <c r="F83" s="58"/>
      <c r="G83" s="59"/>
      <c r="H83" s="58"/>
      <c r="I83" s="59"/>
      <c r="J83" s="58"/>
      <c r="K83" s="59"/>
      <c r="L83" s="58"/>
      <c r="M83" s="59"/>
      <c r="N83" s="58"/>
      <c r="O83" s="59"/>
      <c r="P83" s="58"/>
      <c r="Q83" s="59"/>
      <c r="R83" s="58"/>
      <c r="S83" s="59"/>
      <c r="T83" s="58"/>
      <c r="U83" s="59"/>
      <c r="V83" s="58"/>
      <c r="W83" s="59"/>
      <c r="X83" s="58"/>
      <c r="Y83" s="59"/>
      <c r="Z83" s="58"/>
      <c r="AA83" s="59"/>
      <c r="AB83" s="58"/>
      <c r="AC83" s="59"/>
      <c r="AD83" s="58"/>
      <c r="AE83" s="59"/>
      <c r="AF83" s="58"/>
      <c r="AG83" s="59"/>
      <c r="AH83" s="58"/>
      <c r="AI83" s="59"/>
      <c r="AJ83" s="58"/>
      <c r="AK83" s="59"/>
      <c r="AL83" s="58"/>
      <c r="AM83" s="59"/>
      <c r="AN83" s="58"/>
      <c r="AO83" s="59"/>
      <c r="AP83" s="58"/>
      <c r="AQ83" s="59"/>
      <c r="AR83" s="58"/>
      <c r="AS83" s="59"/>
      <c r="AT83" s="66"/>
      <c r="AU83" s="59"/>
      <c r="AV83" s="58"/>
      <c r="AW83" s="59"/>
      <c r="AX83" s="66"/>
      <c r="AY83" s="59"/>
    </row>
    <row r="84" spans="1:51" ht="17" customHeight="1" x14ac:dyDescent="0.2">
      <c r="A84" s="170"/>
      <c r="B84" s="171"/>
      <c r="C84" s="65" t="s">
        <v>20</v>
      </c>
      <c r="D84" s="58"/>
      <c r="E84" s="59"/>
      <c r="F84" s="58"/>
      <c r="G84" s="59"/>
      <c r="H84" s="58"/>
      <c r="I84" s="59"/>
      <c r="J84" s="58"/>
      <c r="K84" s="59"/>
      <c r="L84" s="58"/>
      <c r="M84" s="59"/>
      <c r="N84" s="58"/>
      <c r="O84" s="59"/>
      <c r="P84" s="58"/>
      <c r="Q84" s="59"/>
      <c r="R84" s="58"/>
      <c r="S84" s="59"/>
      <c r="T84" s="58"/>
      <c r="U84" s="59"/>
      <c r="V84" s="58"/>
      <c r="W84" s="59"/>
      <c r="X84" s="58"/>
      <c r="Y84" s="59"/>
      <c r="Z84" s="58"/>
      <c r="AA84" s="59"/>
      <c r="AB84" s="58"/>
      <c r="AC84" s="59"/>
      <c r="AD84" s="58"/>
      <c r="AE84" s="59"/>
      <c r="AF84" s="58"/>
      <c r="AG84" s="59"/>
      <c r="AH84" s="58"/>
      <c r="AI84" s="59"/>
      <c r="AJ84" s="58"/>
      <c r="AK84" s="59"/>
      <c r="AL84" s="58"/>
      <c r="AM84" s="59"/>
      <c r="AN84" s="58"/>
      <c r="AO84" s="59"/>
      <c r="AP84" s="58"/>
      <c r="AQ84" s="59"/>
      <c r="AR84" s="58"/>
      <c r="AS84" s="59"/>
      <c r="AT84" s="66"/>
      <c r="AU84" s="59"/>
      <c r="AV84" s="58"/>
      <c r="AW84" s="59"/>
      <c r="AX84" s="66"/>
      <c r="AY84" s="59"/>
    </row>
    <row r="85" spans="1:51" ht="17" customHeight="1" thickBot="1" x14ac:dyDescent="0.25">
      <c r="A85" s="170"/>
      <c r="B85" s="171"/>
      <c r="C85" s="71" t="s">
        <v>76</v>
      </c>
      <c r="D85" s="90">
        <f t="shared" ref="D85:AY85" si="13">SUM(D79:D84)</f>
        <v>0</v>
      </c>
      <c r="E85" s="90">
        <f t="shared" si="13"/>
        <v>0</v>
      </c>
      <c r="F85" s="90">
        <f t="shared" si="13"/>
        <v>0</v>
      </c>
      <c r="G85" s="90">
        <f t="shared" si="13"/>
        <v>0</v>
      </c>
      <c r="H85" s="90">
        <f t="shared" si="13"/>
        <v>0</v>
      </c>
      <c r="I85" s="90">
        <f t="shared" si="13"/>
        <v>0</v>
      </c>
      <c r="J85" s="90">
        <f t="shared" si="13"/>
        <v>0</v>
      </c>
      <c r="K85" s="90">
        <f t="shared" si="13"/>
        <v>0</v>
      </c>
      <c r="L85" s="90">
        <f t="shared" si="13"/>
        <v>0</v>
      </c>
      <c r="M85" s="90">
        <f t="shared" si="13"/>
        <v>0</v>
      </c>
      <c r="N85" s="90">
        <f t="shared" si="13"/>
        <v>0</v>
      </c>
      <c r="O85" s="90">
        <f t="shared" si="13"/>
        <v>0</v>
      </c>
      <c r="P85" s="90">
        <f t="shared" si="13"/>
        <v>0</v>
      </c>
      <c r="Q85" s="90">
        <f t="shared" si="13"/>
        <v>0</v>
      </c>
      <c r="R85" s="90">
        <f t="shared" si="13"/>
        <v>0</v>
      </c>
      <c r="S85" s="90">
        <f t="shared" si="13"/>
        <v>0</v>
      </c>
      <c r="T85" s="90">
        <f t="shared" si="13"/>
        <v>0</v>
      </c>
      <c r="U85" s="90">
        <f t="shared" si="13"/>
        <v>0</v>
      </c>
      <c r="V85" s="90">
        <f t="shared" si="13"/>
        <v>0</v>
      </c>
      <c r="W85" s="90">
        <f t="shared" si="13"/>
        <v>0</v>
      </c>
      <c r="X85" s="90">
        <f t="shared" si="13"/>
        <v>0</v>
      </c>
      <c r="Y85" s="90">
        <f t="shared" si="13"/>
        <v>0</v>
      </c>
      <c r="Z85" s="90">
        <f t="shared" si="13"/>
        <v>0</v>
      </c>
      <c r="AA85" s="90">
        <f t="shared" si="13"/>
        <v>0</v>
      </c>
      <c r="AB85" s="90">
        <f t="shared" si="13"/>
        <v>0</v>
      </c>
      <c r="AC85" s="90">
        <f t="shared" si="13"/>
        <v>0</v>
      </c>
      <c r="AD85" s="90">
        <f t="shared" si="13"/>
        <v>0</v>
      </c>
      <c r="AE85" s="90">
        <f t="shared" si="13"/>
        <v>0</v>
      </c>
      <c r="AF85" s="90">
        <f t="shared" si="13"/>
        <v>0</v>
      </c>
      <c r="AG85" s="90">
        <f t="shared" si="13"/>
        <v>0</v>
      </c>
      <c r="AH85" s="90">
        <f t="shared" si="13"/>
        <v>0</v>
      </c>
      <c r="AI85" s="90">
        <f t="shared" si="13"/>
        <v>0</v>
      </c>
      <c r="AJ85" s="90">
        <f t="shared" si="13"/>
        <v>0</v>
      </c>
      <c r="AK85" s="90">
        <f t="shared" si="13"/>
        <v>0</v>
      </c>
      <c r="AL85" s="90">
        <f t="shared" si="13"/>
        <v>0</v>
      </c>
      <c r="AM85" s="90">
        <f t="shared" si="13"/>
        <v>0</v>
      </c>
      <c r="AN85" s="90">
        <f t="shared" si="13"/>
        <v>0</v>
      </c>
      <c r="AO85" s="90">
        <f t="shared" si="13"/>
        <v>0</v>
      </c>
      <c r="AP85" s="90">
        <f t="shared" si="13"/>
        <v>0</v>
      </c>
      <c r="AQ85" s="90">
        <f t="shared" si="13"/>
        <v>0</v>
      </c>
      <c r="AR85" s="90">
        <f t="shared" si="13"/>
        <v>0</v>
      </c>
      <c r="AS85" s="90">
        <f t="shared" si="13"/>
        <v>0</v>
      </c>
      <c r="AT85" s="90">
        <f t="shared" si="13"/>
        <v>0</v>
      </c>
      <c r="AU85" s="90">
        <f t="shared" si="13"/>
        <v>0</v>
      </c>
      <c r="AV85" s="90">
        <f t="shared" si="13"/>
        <v>0</v>
      </c>
      <c r="AW85" s="90">
        <f t="shared" si="13"/>
        <v>0</v>
      </c>
      <c r="AX85" s="90">
        <f t="shared" si="13"/>
        <v>0</v>
      </c>
      <c r="AY85" s="90">
        <f t="shared" si="13"/>
        <v>0</v>
      </c>
    </row>
    <row r="86" spans="1:51" ht="18" customHeight="1" thickBot="1" x14ac:dyDescent="0.25">
      <c r="A86" s="172"/>
      <c r="B86" s="173"/>
      <c r="C86" s="53" t="s">
        <v>131</v>
      </c>
      <c r="D86" s="167" t="e">
        <f t="shared" ref="D86:AY86" si="14">+D85/D$21</f>
        <v>#DIV/0!</v>
      </c>
      <c r="E86" s="167" t="e">
        <f t="shared" si="14"/>
        <v>#DIV/0!</v>
      </c>
      <c r="F86" s="167" t="e">
        <f t="shared" si="14"/>
        <v>#DIV/0!</v>
      </c>
      <c r="G86" s="167" t="e">
        <f t="shared" si="14"/>
        <v>#DIV/0!</v>
      </c>
      <c r="H86" s="167" t="e">
        <f t="shared" si="14"/>
        <v>#DIV/0!</v>
      </c>
      <c r="I86" s="167" t="e">
        <f t="shared" si="14"/>
        <v>#DIV/0!</v>
      </c>
      <c r="J86" s="167" t="e">
        <f t="shared" si="14"/>
        <v>#DIV/0!</v>
      </c>
      <c r="K86" s="167" t="e">
        <f t="shared" si="14"/>
        <v>#DIV/0!</v>
      </c>
      <c r="L86" s="167" t="e">
        <f t="shared" si="14"/>
        <v>#DIV/0!</v>
      </c>
      <c r="M86" s="167" t="e">
        <f t="shared" si="14"/>
        <v>#DIV/0!</v>
      </c>
      <c r="N86" s="167" t="e">
        <f t="shared" si="14"/>
        <v>#DIV/0!</v>
      </c>
      <c r="O86" s="167" t="e">
        <f t="shared" si="14"/>
        <v>#DIV/0!</v>
      </c>
      <c r="P86" s="167" t="e">
        <f t="shared" si="14"/>
        <v>#DIV/0!</v>
      </c>
      <c r="Q86" s="167" t="e">
        <f t="shared" si="14"/>
        <v>#DIV/0!</v>
      </c>
      <c r="R86" s="167" t="e">
        <f t="shared" si="14"/>
        <v>#DIV/0!</v>
      </c>
      <c r="S86" s="167" t="e">
        <f t="shared" si="14"/>
        <v>#DIV/0!</v>
      </c>
      <c r="T86" s="167" t="e">
        <f t="shared" si="14"/>
        <v>#DIV/0!</v>
      </c>
      <c r="U86" s="167" t="e">
        <f t="shared" si="14"/>
        <v>#DIV/0!</v>
      </c>
      <c r="V86" s="167" t="e">
        <f t="shared" si="14"/>
        <v>#DIV/0!</v>
      </c>
      <c r="W86" s="167" t="e">
        <f t="shared" si="14"/>
        <v>#DIV/0!</v>
      </c>
      <c r="X86" s="167" t="e">
        <f t="shared" si="14"/>
        <v>#DIV/0!</v>
      </c>
      <c r="Y86" s="167" t="e">
        <f t="shared" si="14"/>
        <v>#DIV/0!</v>
      </c>
      <c r="Z86" s="167" t="e">
        <f t="shared" si="14"/>
        <v>#DIV/0!</v>
      </c>
      <c r="AA86" s="167" t="e">
        <f t="shared" si="14"/>
        <v>#DIV/0!</v>
      </c>
      <c r="AB86" s="167" t="e">
        <f t="shared" si="14"/>
        <v>#DIV/0!</v>
      </c>
      <c r="AC86" s="167" t="e">
        <f t="shared" si="14"/>
        <v>#DIV/0!</v>
      </c>
      <c r="AD86" s="167" t="e">
        <f t="shared" si="14"/>
        <v>#DIV/0!</v>
      </c>
      <c r="AE86" s="167" t="e">
        <f t="shared" si="14"/>
        <v>#DIV/0!</v>
      </c>
      <c r="AF86" s="167" t="e">
        <f t="shared" si="14"/>
        <v>#DIV/0!</v>
      </c>
      <c r="AG86" s="167" t="e">
        <f t="shared" si="14"/>
        <v>#DIV/0!</v>
      </c>
      <c r="AH86" s="167" t="e">
        <f t="shared" si="14"/>
        <v>#DIV/0!</v>
      </c>
      <c r="AI86" s="167" t="e">
        <f t="shared" si="14"/>
        <v>#DIV/0!</v>
      </c>
      <c r="AJ86" s="167" t="e">
        <f t="shared" si="14"/>
        <v>#DIV/0!</v>
      </c>
      <c r="AK86" s="167" t="e">
        <f t="shared" si="14"/>
        <v>#DIV/0!</v>
      </c>
      <c r="AL86" s="167" t="e">
        <f t="shared" si="14"/>
        <v>#DIV/0!</v>
      </c>
      <c r="AM86" s="167" t="e">
        <f t="shared" si="14"/>
        <v>#DIV/0!</v>
      </c>
      <c r="AN86" s="167" t="e">
        <f t="shared" si="14"/>
        <v>#DIV/0!</v>
      </c>
      <c r="AO86" s="167" t="e">
        <f t="shared" si="14"/>
        <v>#DIV/0!</v>
      </c>
      <c r="AP86" s="167" t="e">
        <f t="shared" si="14"/>
        <v>#DIV/0!</v>
      </c>
      <c r="AQ86" s="167" t="e">
        <f t="shared" si="14"/>
        <v>#DIV/0!</v>
      </c>
      <c r="AR86" s="167" t="e">
        <f t="shared" si="14"/>
        <v>#DIV/0!</v>
      </c>
      <c r="AS86" s="167" t="e">
        <f t="shared" si="14"/>
        <v>#DIV/0!</v>
      </c>
      <c r="AT86" s="167" t="e">
        <f t="shared" si="14"/>
        <v>#DIV/0!</v>
      </c>
      <c r="AU86" s="167" t="e">
        <f t="shared" si="14"/>
        <v>#DIV/0!</v>
      </c>
      <c r="AV86" s="167" t="e">
        <f t="shared" si="14"/>
        <v>#DIV/0!</v>
      </c>
      <c r="AW86" s="167" t="e">
        <f t="shared" si="14"/>
        <v>#DIV/0!</v>
      </c>
      <c r="AX86" s="167" t="e">
        <f t="shared" si="14"/>
        <v>#DIV/0!</v>
      </c>
      <c r="AY86" s="167" t="e">
        <f t="shared" si="14"/>
        <v>#DIV/0!</v>
      </c>
    </row>
    <row r="87" spans="1:51" ht="15" thickBot="1" x14ac:dyDescent="0.2">
      <c r="A87" s="32"/>
      <c r="B87" s="33"/>
      <c r="C87" s="33"/>
      <c r="D87" s="68"/>
      <c r="E87" s="69"/>
      <c r="F87" s="68"/>
      <c r="G87" s="69"/>
      <c r="H87" s="68"/>
      <c r="I87" s="69"/>
      <c r="J87" s="68"/>
      <c r="K87" s="69"/>
      <c r="L87" s="68"/>
      <c r="M87" s="69"/>
      <c r="N87" s="68"/>
      <c r="O87" s="69"/>
      <c r="P87" s="68"/>
      <c r="Q87" s="69"/>
      <c r="R87" s="68"/>
      <c r="S87" s="69"/>
      <c r="T87" s="68"/>
      <c r="U87" s="69"/>
      <c r="V87" s="68"/>
      <c r="W87" s="69"/>
      <c r="X87" s="68"/>
      <c r="Y87" s="69"/>
      <c r="Z87" s="68"/>
      <c r="AA87" s="69"/>
      <c r="AB87" s="68"/>
      <c r="AC87" s="69"/>
      <c r="AD87" s="68"/>
      <c r="AE87" s="69"/>
      <c r="AF87" s="68"/>
      <c r="AG87" s="69"/>
      <c r="AH87" s="68"/>
      <c r="AI87" s="69"/>
      <c r="AJ87" s="68"/>
      <c r="AK87" s="69"/>
      <c r="AL87" s="68"/>
      <c r="AM87" s="69"/>
      <c r="AN87" s="68"/>
      <c r="AO87" s="69"/>
      <c r="AP87" s="68"/>
      <c r="AQ87" s="69"/>
      <c r="AR87" s="68"/>
      <c r="AS87" s="69"/>
      <c r="AT87" s="68"/>
      <c r="AU87" s="72"/>
      <c r="AV87" s="73"/>
      <c r="AW87" s="69"/>
      <c r="AX87" s="68"/>
      <c r="AY87" s="70"/>
    </row>
    <row r="88" spans="1:51" ht="17" customHeight="1" x14ac:dyDescent="0.2">
      <c r="A88" s="168" t="s">
        <v>78</v>
      </c>
      <c r="B88" s="169"/>
      <c r="C88" s="74" t="s">
        <v>42</v>
      </c>
      <c r="D88" s="56"/>
      <c r="E88" s="57"/>
      <c r="F88" s="56"/>
      <c r="G88" s="57"/>
      <c r="H88" s="56"/>
      <c r="I88" s="57"/>
      <c r="J88" s="56"/>
      <c r="K88" s="57"/>
      <c r="L88" s="56"/>
      <c r="M88" s="57"/>
      <c r="N88" s="56"/>
      <c r="O88" s="57"/>
      <c r="P88" s="56"/>
      <c r="Q88" s="57"/>
      <c r="R88" s="56"/>
      <c r="S88" s="57"/>
      <c r="T88" s="56"/>
      <c r="U88" s="57"/>
      <c r="V88" s="56"/>
      <c r="W88" s="57"/>
      <c r="X88" s="56"/>
      <c r="Y88" s="57"/>
      <c r="Z88" s="56"/>
      <c r="AA88" s="57"/>
      <c r="AB88" s="56"/>
      <c r="AC88" s="57"/>
      <c r="AD88" s="56"/>
      <c r="AE88" s="57"/>
      <c r="AF88" s="56"/>
      <c r="AG88" s="57"/>
      <c r="AH88" s="56"/>
      <c r="AI88" s="57"/>
      <c r="AJ88" s="56"/>
      <c r="AK88" s="57"/>
      <c r="AL88" s="56"/>
      <c r="AM88" s="57"/>
      <c r="AN88" s="56"/>
      <c r="AO88" s="57"/>
      <c r="AP88" s="56"/>
      <c r="AQ88" s="57"/>
      <c r="AR88" s="56"/>
      <c r="AS88" s="57"/>
      <c r="AT88" s="56"/>
      <c r="AU88" s="57"/>
      <c r="AV88" s="56"/>
      <c r="AW88" s="57"/>
      <c r="AX88" s="64"/>
      <c r="AY88" s="57"/>
    </row>
    <row r="89" spans="1:51" ht="17" customHeight="1" x14ac:dyDescent="0.2">
      <c r="A89" s="170"/>
      <c r="B89" s="171"/>
      <c r="C89" s="75" t="s">
        <v>43</v>
      </c>
      <c r="D89" s="58"/>
      <c r="E89" s="59"/>
      <c r="F89" s="58"/>
      <c r="G89" s="59"/>
      <c r="H89" s="58"/>
      <c r="I89" s="59"/>
      <c r="J89" s="58"/>
      <c r="K89" s="59"/>
      <c r="L89" s="58"/>
      <c r="M89" s="59"/>
      <c r="N89" s="58"/>
      <c r="O89" s="59"/>
      <c r="P89" s="58"/>
      <c r="Q89" s="59"/>
      <c r="R89" s="58"/>
      <c r="S89" s="59"/>
      <c r="T89" s="58"/>
      <c r="U89" s="59"/>
      <c r="V89" s="58"/>
      <c r="W89" s="59"/>
      <c r="X89" s="58"/>
      <c r="Y89" s="59"/>
      <c r="Z89" s="58"/>
      <c r="AA89" s="59"/>
      <c r="AB89" s="58"/>
      <c r="AC89" s="59"/>
      <c r="AD89" s="58"/>
      <c r="AE89" s="59"/>
      <c r="AF89" s="58"/>
      <c r="AG89" s="59"/>
      <c r="AH89" s="58"/>
      <c r="AI89" s="59"/>
      <c r="AJ89" s="58"/>
      <c r="AK89" s="59"/>
      <c r="AL89" s="58"/>
      <c r="AM89" s="59"/>
      <c r="AN89" s="58"/>
      <c r="AO89" s="59"/>
      <c r="AP89" s="58"/>
      <c r="AQ89" s="59"/>
      <c r="AR89" s="58"/>
      <c r="AS89" s="59"/>
      <c r="AT89" s="58"/>
      <c r="AU89" s="59"/>
      <c r="AV89" s="58"/>
      <c r="AW89" s="59"/>
      <c r="AX89" s="66"/>
      <c r="AY89" s="59"/>
    </row>
    <row r="90" spans="1:51" ht="17" customHeight="1" x14ac:dyDescent="0.2">
      <c r="A90" s="170"/>
      <c r="B90" s="171"/>
      <c r="C90" s="75" t="s">
        <v>149</v>
      </c>
      <c r="D90" s="58"/>
      <c r="E90" s="59"/>
      <c r="F90" s="58"/>
      <c r="G90" s="59"/>
      <c r="H90" s="58"/>
      <c r="I90" s="59"/>
      <c r="J90" s="58"/>
      <c r="K90" s="59"/>
      <c r="L90" s="58"/>
      <c r="M90" s="59"/>
      <c r="N90" s="58"/>
      <c r="O90" s="59"/>
      <c r="P90" s="58"/>
      <c r="Q90" s="59"/>
      <c r="R90" s="58"/>
      <c r="S90" s="59"/>
      <c r="T90" s="58"/>
      <c r="U90" s="59"/>
      <c r="V90" s="58"/>
      <c r="W90" s="59"/>
      <c r="X90" s="58"/>
      <c r="Y90" s="59"/>
      <c r="Z90" s="58"/>
      <c r="AA90" s="59"/>
      <c r="AB90" s="58"/>
      <c r="AC90" s="59"/>
      <c r="AD90" s="58"/>
      <c r="AE90" s="59"/>
      <c r="AF90" s="58"/>
      <c r="AG90" s="59"/>
      <c r="AH90" s="58"/>
      <c r="AI90" s="59"/>
      <c r="AJ90" s="58"/>
      <c r="AK90" s="59"/>
      <c r="AL90" s="58"/>
      <c r="AM90" s="59"/>
      <c r="AN90" s="58"/>
      <c r="AO90" s="59"/>
      <c r="AP90" s="58"/>
      <c r="AQ90" s="59"/>
      <c r="AR90" s="58"/>
      <c r="AS90" s="59"/>
      <c r="AT90" s="58"/>
      <c r="AU90" s="59"/>
      <c r="AV90" s="58"/>
      <c r="AW90" s="59"/>
      <c r="AX90" s="66"/>
      <c r="AY90" s="59"/>
    </row>
    <row r="91" spans="1:51" ht="17" customHeight="1" x14ac:dyDescent="0.2">
      <c r="A91" s="170"/>
      <c r="B91" s="171"/>
      <c r="C91" s="75" t="s">
        <v>44</v>
      </c>
      <c r="D91" s="58"/>
      <c r="E91" s="59"/>
      <c r="F91" s="58"/>
      <c r="G91" s="59"/>
      <c r="H91" s="58"/>
      <c r="I91" s="59"/>
      <c r="J91" s="58"/>
      <c r="K91" s="59"/>
      <c r="L91" s="58"/>
      <c r="M91" s="59"/>
      <c r="N91" s="58"/>
      <c r="O91" s="59"/>
      <c r="P91" s="58"/>
      <c r="Q91" s="59"/>
      <c r="R91" s="58"/>
      <c r="S91" s="59"/>
      <c r="T91" s="58"/>
      <c r="U91" s="59"/>
      <c r="V91" s="58"/>
      <c r="W91" s="59"/>
      <c r="X91" s="58"/>
      <c r="Y91" s="59"/>
      <c r="Z91" s="58"/>
      <c r="AA91" s="59"/>
      <c r="AB91" s="58"/>
      <c r="AC91" s="59"/>
      <c r="AD91" s="58"/>
      <c r="AE91" s="59"/>
      <c r="AF91" s="58"/>
      <c r="AG91" s="59"/>
      <c r="AH91" s="58"/>
      <c r="AI91" s="59"/>
      <c r="AJ91" s="58"/>
      <c r="AK91" s="59"/>
      <c r="AL91" s="58"/>
      <c r="AM91" s="59"/>
      <c r="AN91" s="58"/>
      <c r="AO91" s="59"/>
      <c r="AP91" s="58"/>
      <c r="AQ91" s="59"/>
      <c r="AR91" s="58"/>
      <c r="AS91" s="59"/>
      <c r="AT91" s="58"/>
      <c r="AU91" s="59"/>
      <c r="AV91" s="58"/>
      <c r="AW91" s="59"/>
      <c r="AX91" s="66"/>
      <c r="AY91" s="59"/>
    </row>
    <row r="92" spans="1:51" ht="17" customHeight="1" x14ac:dyDescent="0.2">
      <c r="A92" s="170"/>
      <c r="B92" s="171"/>
      <c r="C92" s="75" t="s">
        <v>45</v>
      </c>
      <c r="D92" s="58"/>
      <c r="E92" s="59"/>
      <c r="F92" s="58"/>
      <c r="G92" s="59"/>
      <c r="H92" s="58"/>
      <c r="I92" s="59"/>
      <c r="J92" s="58"/>
      <c r="K92" s="59"/>
      <c r="L92" s="58"/>
      <c r="M92" s="59"/>
      <c r="N92" s="58"/>
      <c r="O92" s="59"/>
      <c r="P92" s="58"/>
      <c r="Q92" s="59"/>
      <c r="R92" s="58"/>
      <c r="S92" s="59"/>
      <c r="T92" s="58"/>
      <c r="U92" s="59"/>
      <c r="V92" s="58"/>
      <c r="W92" s="59"/>
      <c r="X92" s="58"/>
      <c r="Y92" s="59"/>
      <c r="Z92" s="58"/>
      <c r="AA92" s="59"/>
      <c r="AB92" s="58"/>
      <c r="AC92" s="59"/>
      <c r="AD92" s="58"/>
      <c r="AE92" s="59"/>
      <c r="AF92" s="58"/>
      <c r="AG92" s="59"/>
      <c r="AH92" s="58"/>
      <c r="AI92" s="59"/>
      <c r="AJ92" s="58"/>
      <c r="AK92" s="59"/>
      <c r="AL92" s="58"/>
      <c r="AM92" s="59"/>
      <c r="AN92" s="58"/>
      <c r="AO92" s="59"/>
      <c r="AP92" s="58"/>
      <c r="AQ92" s="59"/>
      <c r="AR92" s="58"/>
      <c r="AS92" s="59"/>
      <c r="AT92" s="58"/>
      <c r="AU92" s="59"/>
      <c r="AV92" s="58"/>
      <c r="AW92" s="59"/>
      <c r="AX92" s="66"/>
      <c r="AY92" s="59"/>
    </row>
    <row r="93" spans="1:51" ht="17" customHeight="1" x14ac:dyDescent="0.2">
      <c r="A93" s="170"/>
      <c r="B93" s="171"/>
      <c r="C93" s="75" t="s">
        <v>150</v>
      </c>
      <c r="D93" s="58"/>
      <c r="E93" s="59"/>
      <c r="F93" s="58"/>
      <c r="G93" s="59"/>
      <c r="H93" s="58"/>
      <c r="I93" s="59"/>
      <c r="J93" s="58"/>
      <c r="K93" s="59"/>
      <c r="L93" s="58"/>
      <c r="M93" s="59"/>
      <c r="N93" s="58"/>
      <c r="O93" s="59"/>
      <c r="P93" s="58"/>
      <c r="Q93" s="59"/>
      <c r="R93" s="58"/>
      <c r="S93" s="59"/>
      <c r="T93" s="58"/>
      <c r="U93" s="59"/>
      <c r="V93" s="58"/>
      <c r="W93" s="59"/>
      <c r="X93" s="58"/>
      <c r="Y93" s="59"/>
      <c r="Z93" s="58"/>
      <c r="AA93" s="59"/>
      <c r="AB93" s="58"/>
      <c r="AC93" s="59"/>
      <c r="AD93" s="58"/>
      <c r="AE93" s="59"/>
      <c r="AF93" s="58"/>
      <c r="AG93" s="59"/>
      <c r="AH93" s="58"/>
      <c r="AI93" s="59"/>
      <c r="AJ93" s="58"/>
      <c r="AK93" s="59"/>
      <c r="AL93" s="58"/>
      <c r="AM93" s="59"/>
      <c r="AN93" s="58"/>
      <c r="AO93" s="59"/>
      <c r="AP93" s="58"/>
      <c r="AQ93" s="59"/>
      <c r="AR93" s="58"/>
      <c r="AS93" s="59"/>
      <c r="AT93" s="58"/>
      <c r="AU93" s="59"/>
      <c r="AV93" s="58"/>
      <c r="AW93" s="59"/>
      <c r="AX93" s="66"/>
      <c r="AY93" s="59"/>
    </row>
    <row r="94" spans="1:51" ht="17" customHeight="1" x14ac:dyDescent="0.2">
      <c r="A94" s="170"/>
      <c r="B94" s="171"/>
      <c r="C94" s="75" t="s">
        <v>151</v>
      </c>
      <c r="D94" s="58"/>
      <c r="E94" s="59"/>
      <c r="F94" s="58"/>
      <c r="G94" s="59"/>
      <c r="H94" s="58"/>
      <c r="I94" s="59"/>
      <c r="J94" s="58"/>
      <c r="K94" s="59"/>
      <c r="L94" s="58"/>
      <c r="M94" s="59"/>
      <c r="N94" s="58"/>
      <c r="O94" s="59"/>
      <c r="P94" s="58"/>
      <c r="Q94" s="59"/>
      <c r="R94" s="58"/>
      <c r="S94" s="59"/>
      <c r="T94" s="58"/>
      <c r="U94" s="59"/>
      <c r="V94" s="58"/>
      <c r="W94" s="59"/>
      <c r="X94" s="58"/>
      <c r="Y94" s="59"/>
      <c r="Z94" s="58"/>
      <c r="AA94" s="59"/>
      <c r="AB94" s="58"/>
      <c r="AC94" s="59"/>
      <c r="AD94" s="58"/>
      <c r="AE94" s="59"/>
      <c r="AF94" s="58"/>
      <c r="AG94" s="59"/>
      <c r="AH94" s="58"/>
      <c r="AI94" s="59"/>
      <c r="AJ94" s="58"/>
      <c r="AK94" s="59"/>
      <c r="AL94" s="58"/>
      <c r="AM94" s="59"/>
      <c r="AN94" s="58"/>
      <c r="AO94" s="59"/>
      <c r="AP94" s="58"/>
      <c r="AQ94" s="59"/>
      <c r="AR94" s="58"/>
      <c r="AS94" s="59"/>
      <c r="AT94" s="58"/>
      <c r="AU94" s="59"/>
      <c r="AV94" s="58"/>
      <c r="AW94" s="59"/>
      <c r="AX94" s="66"/>
      <c r="AY94" s="59"/>
    </row>
    <row r="95" spans="1:51" ht="17" customHeight="1" x14ac:dyDescent="0.2">
      <c r="A95" s="170"/>
      <c r="B95" s="171"/>
      <c r="C95" s="75" t="s">
        <v>41</v>
      </c>
      <c r="D95" s="58"/>
      <c r="E95" s="59"/>
      <c r="F95" s="58"/>
      <c r="G95" s="59"/>
      <c r="H95" s="58"/>
      <c r="I95" s="59"/>
      <c r="J95" s="58"/>
      <c r="K95" s="59"/>
      <c r="L95" s="58"/>
      <c r="M95" s="59"/>
      <c r="N95" s="58"/>
      <c r="O95" s="59"/>
      <c r="P95" s="58"/>
      <c r="Q95" s="59"/>
      <c r="R95" s="58"/>
      <c r="S95" s="59"/>
      <c r="T95" s="58"/>
      <c r="U95" s="59"/>
      <c r="V95" s="58"/>
      <c r="W95" s="59"/>
      <c r="X95" s="58"/>
      <c r="Y95" s="59"/>
      <c r="Z95" s="58"/>
      <c r="AA95" s="59"/>
      <c r="AB95" s="58"/>
      <c r="AC95" s="59"/>
      <c r="AD95" s="58"/>
      <c r="AE95" s="59"/>
      <c r="AF95" s="58"/>
      <c r="AG95" s="59"/>
      <c r="AH95" s="58"/>
      <c r="AI95" s="59"/>
      <c r="AJ95" s="58"/>
      <c r="AK95" s="59"/>
      <c r="AL95" s="58"/>
      <c r="AM95" s="59"/>
      <c r="AN95" s="58"/>
      <c r="AO95" s="59"/>
      <c r="AP95" s="58"/>
      <c r="AQ95" s="59"/>
      <c r="AR95" s="58"/>
      <c r="AS95" s="59"/>
      <c r="AT95" s="58"/>
      <c r="AU95" s="59"/>
      <c r="AV95" s="58"/>
      <c r="AW95" s="59"/>
      <c r="AX95" s="66"/>
      <c r="AY95" s="59"/>
    </row>
    <row r="96" spans="1:51" ht="17" customHeight="1" x14ac:dyDescent="0.2">
      <c r="A96" s="170"/>
      <c r="B96" s="171"/>
      <c r="C96" s="75" t="s">
        <v>46</v>
      </c>
      <c r="D96" s="58"/>
      <c r="E96" s="59"/>
      <c r="F96" s="58"/>
      <c r="G96" s="59"/>
      <c r="H96" s="58"/>
      <c r="I96" s="59"/>
      <c r="J96" s="58"/>
      <c r="K96" s="59"/>
      <c r="L96" s="58"/>
      <c r="M96" s="59"/>
      <c r="N96" s="58"/>
      <c r="O96" s="59"/>
      <c r="P96" s="58"/>
      <c r="Q96" s="59"/>
      <c r="R96" s="58"/>
      <c r="S96" s="59"/>
      <c r="T96" s="58"/>
      <c r="U96" s="59"/>
      <c r="V96" s="58"/>
      <c r="W96" s="59"/>
      <c r="X96" s="58"/>
      <c r="Y96" s="59"/>
      <c r="Z96" s="58"/>
      <c r="AA96" s="59"/>
      <c r="AB96" s="58"/>
      <c r="AC96" s="59"/>
      <c r="AD96" s="58"/>
      <c r="AE96" s="59"/>
      <c r="AF96" s="58"/>
      <c r="AG96" s="59"/>
      <c r="AH96" s="58"/>
      <c r="AI96" s="59"/>
      <c r="AJ96" s="58"/>
      <c r="AK96" s="59"/>
      <c r="AL96" s="58"/>
      <c r="AM96" s="59"/>
      <c r="AN96" s="58"/>
      <c r="AO96" s="59"/>
      <c r="AP96" s="58"/>
      <c r="AQ96" s="59"/>
      <c r="AR96" s="58"/>
      <c r="AS96" s="59"/>
      <c r="AT96" s="58"/>
      <c r="AU96" s="59"/>
      <c r="AV96" s="58"/>
      <c r="AW96" s="59"/>
      <c r="AX96" s="66"/>
      <c r="AY96" s="59"/>
    </row>
    <row r="97" spans="1:51" ht="17" customHeight="1" x14ac:dyDescent="0.2">
      <c r="A97" s="170"/>
      <c r="B97" s="171"/>
      <c r="C97" s="75" t="s">
        <v>47</v>
      </c>
      <c r="D97" s="58"/>
      <c r="E97" s="59"/>
      <c r="F97" s="58"/>
      <c r="G97" s="59"/>
      <c r="H97" s="58"/>
      <c r="I97" s="59"/>
      <c r="J97" s="58"/>
      <c r="K97" s="59"/>
      <c r="L97" s="58"/>
      <c r="M97" s="59"/>
      <c r="N97" s="58"/>
      <c r="O97" s="59"/>
      <c r="P97" s="58"/>
      <c r="Q97" s="59"/>
      <c r="R97" s="58"/>
      <c r="S97" s="59"/>
      <c r="T97" s="58"/>
      <c r="U97" s="59"/>
      <c r="V97" s="58"/>
      <c r="W97" s="59"/>
      <c r="X97" s="58"/>
      <c r="Y97" s="59"/>
      <c r="Z97" s="58"/>
      <c r="AA97" s="59"/>
      <c r="AB97" s="58"/>
      <c r="AC97" s="59"/>
      <c r="AD97" s="58"/>
      <c r="AE97" s="59"/>
      <c r="AF97" s="58"/>
      <c r="AG97" s="59"/>
      <c r="AH97" s="58"/>
      <c r="AI97" s="59"/>
      <c r="AJ97" s="58"/>
      <c r="AK97" s="59"/>
      <c r="AL97" s="58"/>
      <c r="AM97" s="59"/>
      <c r="AN97" s="58"/>
      <c r="AO97" s="59"/>
      <c r="AP97" s="58"/>
      <c r="AQ97" s="59"/>
      <c r="AR97" s="58"/>
      <c r="AS97" s="59"/>
      <c r="AT97" s="58"/>
      <c r="AU97" s="59"/>
      <c r="AV97" s="58"/>
      <c r="AW97" s="59"/>
      <c r="AX97" s="66"/>
      <c r="AY97" s="59"/>
    </row>
    <row r="98" spans="1:51" ht="17" customHeight="1" x14ac:dyDescent="0.2">
      <c r="A98" s="170"/>
      <c r="B98" s="171"/>
      <c r="C98" s="75" t="s">
        <v>40</v>
      </c>
      <c r="D98" s="58"/>
      <c r="E98" s="59"/>
      <c r="F98" s="58"/>
      <c r="G98" s="59"/>
      <c r="H98" s="58"/>
      <c r="I98" s="59"/>
      <c r="J98" s="58"/>
      <c r="K98" s="59"/>
      <c r="L98" s="58"/>
      <c r="M98" s="59"/>
      <c r="N98" s="58"/>
      <c r="O98" s="59"/>
      <c r="P98" s="58"/>
      <c r="Q98" s="59"/>
      <c r="R98" s="58"/>
      <c r="S98" s="59"/>
      <c r="T98" s="58"/>
      <c r="U98" s="59"/>
      <c r="V98" s="58"/>
      <c r="W98" s="59"/>
      <c r="X98" s="58"/>
      <c r="Y98" s="59"/>
      <c r="Z98" s="58"/>
      <c r="AA98" s="59"/>
      <c r="AB98" s="58"/>
      <c r="AC98" s="59"/>
      <c r="AD98" s="58"/>
      <c r="AE98" s="59"/>
      <c r="AF98" s="58"/>
      <c r="AG98" s="59"/>
      <c r="AH98" s="58"/>
      <c r="AI98" s="59"/>
      <c r="AJ98" s="58"/>
      <c r="AK98" s="59"/>
      <c r="AL98" s="58"/>
      <c r="AM98" s="59"/>
      <c r="AN98" s="58"/>
      <c r="AO98" s="59"/>
      <c r="AP98" s="58"/>
      <c r="AQ98" s="59"/>
      <c r="AR98" s="58"/>
      <c r="AS98" s="59"/>
      <c r="AT98" s="58"/>
      <c r="AU98" s="59"/>
      <c r="AV98" s="58"/>
      <c r="AW98" s="59"/>
      <c r="AX98" s="66"/>
      <c r="AY98" s="59"/>
    </row>
    <row r="99" spans="1:51" ht="17" customHeight="1" x14ac:dyDescent="0.2">
      <c r="A99" s="170"/>
      <c r="B99" s="171"/>
      <c r="C99" s="75" t="s">
        <v>39</v>
      </c>
      <c r="D99" s="58"/>
      <c r="E99" s="59"/>
      <c r="F99" s="58"/>
      <c r="G99" s="59"/>
      <c r="H99" s="58"/>
      <c r="I99" s="59"/>
      <c r="J99" s="58"/>
      <c r="K99" s="59"/>
      <c r="L99" s="58"/>
      <c r="M99" s="59"/>
      <c r="N99" s="58"/>
      <c r="O99" s="59"/>
      <c r="P99" s="58"/>
      <c r="Q99" s="59"/>
      <c r="R99" s="58"/>
      <c r="S99" s="59"/>
      <c r="T99" s="58"/>
      <c r="U99" s="59"/>
      <c r="V99" s="58"/>
      <c r="W99" s="59"/>
      <c r="X99" s="58"/>
      <c r="Y99" s="59"/>
      <c r="Z99" s="58"/>
      <c r="AA99" s="59"/>
      <c r="AB99" s="58"/>
      <c r="AC99" s="59"/>
      <c r="AD99" s="58"/>
      <c r="AE99" s="59"/>
      <c r="AF99" s="58"/>
      <c r="AG99" s="59"/>
      <c r="AH99" s="58"/>
      <c r="AI99" s="59"/>
      <c r="AJ99" s="58"/>
      <c r="AK99" s="59"/>
      <c r="AL99" s="58"/>
      <c r="AM99" s="59"/>
      <c r="AN99" s="58"/>
      <c r="AO99" s="59"/>
      <c r="AP99" s="58"/>
      <c r="AQ99" s="59"/>
      <c r="AR99" s="58"/>
      <c r="AS99" s="59"/>
      <c r="AT99" s="58"/>
      <c r="AU99" s="59"/>
      <c r="AV99" s="58"/>
      <c r="AW99" s="59"/>
      <c r="AX99" s="66"/>
      <c r="AY99" s="59"/>
    </row>
    <row r="100" spans="1:51" ht="17" customHeight="1" x14ac:dyDescent="0.2">
      <c r="A100" s="170"/>
      <c r="B100" s="171"/>
      <c r="C100" s="75" t="s">
        <v>152</v>
      </c>
      <c r="D100" s="58"/>
      <c r="E100" s="59"/>
      <c r="F100" s="58"/>
      <c r="G100" s="59"/>
      <c r="H100" s="58"/>
      <c r="I100" s="59"/>
      <c r="J100" s="58"/>
      <c r="K100" s="59"/>
      <c r="L100" s="58"/>
      <c r="M100" s="59"/>
      <c r="N100" s="58"/>
      <c r="O100" s="59"/>
      <c r="P100" s="58"/>
      <c r="Q100" s="59"/>
      <c r="R100" s="58"/>
      <c r="S100" s="59"/>
      <c r="T100" s="58"/>
      <c r="U100" s="59"/>
      <c r="V100" s="58"/>
      <c r="W100" s="59"/>
      <c r="X100" s="58"/>
      <c r="Y100" s="59"/>
      <c r="Z100" s="58"/>
      <c r="AA100" s="59"/>
      <c r="AB100" s="58"/>
      <c r="AC100" s="59"/>
      <c r="AD100" s="58"/>
      <c r="AE100" s="59"/>
      <c r="AF100" s="58"/>
      <c r="AG100" s="59"/>
      <c r="AH100" s="58"/>
      <c r="AI100" s="59"/>
      <c r="AJ100" s="58"/>
      <c r="AK100" s="59"/>
      <c r="AL100" s="58"/>
      <c r="AM100" s="59"/>
      <c r="AN100" s="58"/>
      <c r="AO100" s="59"/>
      <c r="AP100" s="58"/>
      <c r="AQ100" s="59"/>
      <c r="AR100" s="58"/>
      <c r="AS100" s="59"/>
      <c r="AT100" s="58"/>
      <c r="AU100" s="59"/>
      <c r="AV100" s="58"/>
      <c r="AW100" s="59"/>
      <c r="AX100" s="66"/>
      <c r="AY100" s="59"/>
    </row>
    <row r="101" spans="1:51" ht="17" customHeight="1" x14ac:dyDescent="0.2">
      <c r="A101" s="170"/>
      <c r="B101" s="171"/>
      <c r="C101" s="75" t="s">
        <v>20</v>
      </c>
      <c r="D101" s="58"/>
      <c r="E101" s="59"/>
      <c r="F101" s="58"/>
      <c r="G101" s="59"/>
      <c r="H101" s="58"/>
      <c r="I101" s="59"/>
      <c r="J101" s="58"/>
      <c r="K101" s="59"/>
      <c r="L101" s="58"/>
      <c r="M101" s="59"/>
      <c r="N101" s="58"/>
      <c r="O101" s="59"/>
      <c r="P101" s="58"/>
      <c r="Q101" s="59"/>
      <c r="R101" s="58"/>
      <c r="S101" s="59"/>
      <c r="T101" s="58"/>
      <c r="U101" s="59"/>
      <c r="V101" s="58"/>
      <c r="W101" s="59"/>
      <c r="X101" s="58"/>
      <c r="Y101" s="59"/>
      <c r="Z101" s="58"/>
      <c r="AA101" s="59"/>
      <c r="AB101" s="58"/>
      <c r="AC101" s="59"/>
      <c r="AD101" s="58"/>
      <c r="AE101" s="59"/>
      <c r="AF101" s="58"/>
      <c r="AG101" s="59"/>
      <c r="AH101" s="58"/>
      <c r="AI101" s="59"/>
      <c r="AJ101" s="58"/>
      <c r="AK101" s="59"/>
      <c r="AL101" s="58"/>
      <c r="AM101" s="59"/>
      <c r="AN101" s="58"/>
      <c r="AO101" s="59"/>
      <c r="AP101" s="58"/>
      <c r="AQ101" s="59"/>
      <c r="AR101" s="58"/>
      <c r="AS101" s="59"/>
      <c r="AT101" s="58"/>
      <c r="AU101" s="59"/>
      <c r="AV101" s="58"/>
      <c r="AW101" s="59"/>
      <c r="AX101" s="66"/>
      <c r="AY101" s="59"/>
    </row>
    <row r="102" spans="1:51" ht="17" customHeight="1" thickBot="1" x14ac:dyDescent="0.25">
      <c r="A102" s="170"/>
      <c r="B102" s="171"/>
      <c r="C102" s="71" t="s">
        <v>77</v>
      </c>
      <c r="D102" s="90">
        <f>SUM(D88:D101)</f>
        <v>0</v>
      </c>
      <c r="E102" s="90">
        <f t="shared" ref="E102:AY102" si="15">SUM(E88:E101)</f>
        <v>0</v>
      </c>
      <c r="F102" s="90">
        <f t="shared" si="15"/>
        <v>0</v>
      </c>
      <c r="G102" s="90">
        <f t="shared" si="15"/>
        <v>0</v>
      </c>
      <c r="H102" s="90">
        <f t="shared" si="15"/>
        <v>0</v>
      </c>
      <c r="I102" s="90">
        <f t="shared" si="15"/>
        <v>0</v>
      </c>
      <c r="J102" s="90">
        <f t="shared" si="15"/>
        <v>0</v>
      </c>
      <c r="K102" s="90">
        <f t="shared" si="15"/>
        <v>0</v>
      </c>
      <c r="L102" s="90">
        <f t="shared" si="15"/>
        <v>0</v>
      </c>
      <c r="M102" s="90">
        <f t="shared" si="15"/>
        <v>0</v>
      </c>
      <c r="N102" s="90">
        <f t="shared" si="15"/>
        <v>0</v>
      </c>
      <c r="O102" s="90">
        <f t="shared" si="15"/>
        <v>0</v>
      </c>
      <c r="P102" s="90">
        <f t="shared" si="15"/>
        <v>0</v>
      </c>
      <c r="Q102" s="90">
        <f t="shared" si="15"/>
        <v>0</v>
      </c>
      <c r="R102" s="90">
        <f t="shared" si="15"/>
        <v>0</v>
      </c>
      <c r="S102" s="90">
        <f t="shared" si="15"/>
        <v>0</v>
      </c>
      <c r="T102" s="90">
        <f t="shared" si="15"/>
        <v>0</v>
      </c>
      <c r="U102" s="90">
        <f t="shared" si="15"/>
        <v>0</v>
      </c>
      <c r="V102" s="90">
        <f t="shared" si="15"/>
        <v>0</v>
      </c>
      <c r="W102" s="90">
        <f t="shared" si="15"/>
        <v>0</v>
      </c>
      <c r="X102" s="90">
        <f t="shared" si="15"/>
        <v>0</v>
      </c>
      <c r="Y102" s="90">
        <f t="shared" si="15"/>
        <v>0</v>
      </c>
      <c r="Z102" s="90">
        <f t="shared" si="15"/>
        <v>0</v>
      </c>
      <c r="AA102" s="90">
        <f t="shared" si="15"/>
        <v>0</v>
      </c>
      <c r="AB102" s="90">
        <f t="shared" si="15"/>
        <v>0</v>
      </c>
      <c r="AC102" s="90">
        <f t="shared" si="15"/>
        <v>0</v>
      </c>
      <c r="AD102" s="90">
        <f t="shared" si="15"/>
        <v>0</v>
      </c>
      <c r="AE102" s="90">
        <f t="shared" si="15"/>
        <v>0</v>
      </c>
      <c r="AF102" s="90">
        <f t="shared" si="15"/>
        <v>0</v>
      </c>
      <c r="AG102" s="90">
        <f t="shared" si="15"/>
        <v>0</v>
      </c>
      <c r="AH102" s="90">
        <f t="shared" si="15"/>
        <v>0</v>
      </c>
      <c r="AI102" s="90">
        <f t="shared" si="15"/>
        <v>0</v>
      </c>
      <c r="AJ102" s="90">
        <f t="shared" si="15"/>
        <v>0</v>
      </c>
      <c r="AK102" s="90">
        <f t="shared" si="15"/>
        <v>0</v>
      </c>
      <c r="AL102" s="90">
        <f t="shared" si="15"/>
        <v>0</v>
      </c>
      <c r="AM102" s="90">
        <f t="shared" si="15"/>
        <v>0</v>
      </c>
      <c r="AN102" s="90">
        <f t="shared" si="15"/>
        <v>0</v>
      </c>
      <c r="AO102" s="90">
        <f t="shared" si="15"/>
        <v>0</v>
      </c>
      <c r="AP102" s="90">
        <f t="shared" si="15"/>
        <v>0</v>
      </c>
      <c r="AQ102" s="90">
        <f t="shared" si="15"/>
        <v>0</v>
      </c>
      <c r="AR102" s="90">
        <f t="shared" si="15"/>
        <v>0</v>
      </c>
      <c r="AS102" s="90">
        <f t="shared" si="15"/>
        <v>0</v>
      </c>
      <c r="AT102" s="90">
        <f t="shared" si="15"/>
        <v>0</v>
      </c>
      <c r="AU102" s="90">
        <f t="shared" si="15"/>
        <v>0</v>
      </c>
      <c r="AV102" s="90">
        <f t="shared" si="15"/>
        <v>0</v>
      </c>
      <c r="AW102" s="90">
        <f t="shared" si="15"/>
        <v>0</v>
      </c>
      <c r="AX102" s="90">
        <f t="shared" si="15"/>
        <v>0</v>
      </c>
      <c r="AY102" s="90">
        <f t="shared" si="15"/>
        <v>0</v>
      </c>
    </row>
    <row r="103" spans="1:51" ht="18" customHeight="1" thickBot="1" x14ac:dyDescent="0.25">
      <c r="A103" s="172"/>
      <c r="B103" s="173"/>
      <c r="C103" s="53" t="s">
        <v>132</v>
      </c>
      <c r="D103" s="167" t="e">
        <f t="shared" ref="D103:AY103" si="16">+D102/D$21</f>
        <v>#DIV/0!</v>
      </c>
      <c r="E103" s="167" t="e">
        <f t="shared" si="16"/>
        <v>#DIV/0!</v>
      </c>
      <c r="F103" s="167" t="e">
        <f t="shared" si="16"/>
        <v>#DIV/0!</v>
      </c>
      <c r="G103" s="167" t="e">
        <f t="shared" si="16"/>
        <v>#DIV/0!</v>
      </c>
      <c r="H103" s="167" t="e">
        <f t="shared" si="16"/>
        <v>#DIV/0!</v>
      </c>
      <c r="I103" s="167" t="e">
        <f t="shared" si="16"/>
        <v>#DIV/0!</v>
      </c>
      <c r="J103" s="167" t="e">
        <f t="shared" si="16"/>
        <v>#DIV/0!</v>
      </c>
      <c r="K103" s="167" t="e">
        <f t="shared" si="16"/>
        <v>#DIV/0!</v>
      </c>
      <c r="L103" s="167" t="e">
        <f t="shared" si="16"/>
        <v>#DIV/0!</v>
      </c>
      <c r="M103" s="167" t="e">
        <f t="shared" si="16"/>
        <v>#DIV/0!</v>
      </c>
      <c r="N103" s="167" t="e">
        <f t="shared" si="16"/>
        <v>#DIV/0!</v>
      </c>
      <c r="O103" s="167" t="e">
        <f t="shared" si="16"/>
        <v>#DIV/0!</v>
      </c>
      <c r="P103" s="167" t="e">
        <f t="shared" si="16"/>
        <v>#DIV/0!</v>
      </c>
      <c r="Q103" s="167" t="e">
        <f t="shared" si="16"/>
        <v>#DIV/0!</v>
      </c>
      <c r="R103" s="167" t="e">
        <f t="shared" si="16"/>
        <v>#DIV/0!</v>
      </c>
      <c r="S103" s="167" t="e">
        <f t="shared" si="16"/>
        <v>#DIV/0!</v>
      </c>
      <c r="T103" s="167" t="e">
        <f t="shared" si="16"/>
        <v>#DIV/0!</v>
      </c>
      <c r="U103" s="167" t="e">
        <f t="shared" si="16"/>
        <v>#DIV/0!</v>
      </c>
      <c r="V103" s="167" t="e">
        <f t="shared" si="16"/>
        <v>#DIV/0!</v>
      </c>
      <c r="W103" s="167" t="e">
        <f t="shared" si="16"/>
        <v>#DIV/0!</v>
      </c>
      <c r="X103" s="167" t="e">
        <f t="shared" si="16"/>
        <v>#DIV/0!</v>
      </c>
      <c r="Y103" s="167" t="e">
        <f t="shared" si="16"/>
        <v>#DIV/0!</v>
      </c>
      <c r="Z103" s="167" t="e">
        <f t="shared" si="16"/>
        <v>#DIV/0!</v>
      </c>
      <c r="AA103" s="167" t="e">
        <f t="shared" si="16"/>
        <v>#DIV/0!</v>
      </c>
      <c r="AB103" s="167" t="e">
        <f t="shared" si="16"/>
        <v>#DIV/0!</v>
      </c>
      <c r="AC103" s="167" t="e">
        <f t="shared" si="16"/>
        <v>#DIV/0!</v>
      </c>
      <c r="AD103" s="167" t="e">
        <f t="shared" si="16"/>
        <v>#DIV/0!</v>
      </c>
      <c r="AE103" s="167" t="e">
        <f t="shared" si="16"/>
        <v>#DIV/0!</v>
      </c>
      <c r="AF103" s="167" t="e">
        <f t="shared" si="16"/>
        <v>#DIV/0!</v>
      </c>
      <c r="AG103" s="167" t="e">
        <f t="shared" si="16"/>
        <v>#DIV/0!</v>
      </c>
      <c r="AH103" s="167" t="e">
        <f t="shared" si="16"/>
        <v>#DIV/0!</v>
      </c>
      <c r="AI103" s="167" t="e">
        <f t="shared" si="16"/>
        <v>#DIV/0!</v>
      </c>
      <c r="AJ103" s="167" t="e">
        <f t="shared" si="16"/>
        <v>#DIV/0!</v>
      </c>
      <c r="AK103" s="167" t="e">
        <f t="shared" si="16"/>
        <v>#DIV/0!</v>
      </c>
      <c r="AL103" s="167" t="e">
        <f t="shared" si="16"/>
        <v>#DIV/0!</v>
      </c>
      <c r="AM103" s="167" t="e">
        <f t="shared" si="16"/>
        <v>#DIV/0!</v>
      </c>
      <c r="AN103" s="167" t="e">
        <f t="shared" si="16"/>
        <v>#DIV/0!</v>
      </c>
      <c r="AO103" s="167" t="e">
        <f t="shared" si="16"/>
        <v>#DIV/0!</v>
      </c>
      <c r="AP103" s="167" t="e">
        <f t="shared" si="16"/>
        <v>#DIV/0!</v>
      </c>
      <c r="AQ103" s="167" t="e">
        <f t="shared" si="16"/>
        <v>#DIV/0!</v>
      </c>
      <c r="AR103" s="167" t="e">
        <f t="shared" si="16"/>
        <v>#DIV/0!</v>
      </c>
      <c r="AS103" s="167" t="e">
        <f t="shared" si="16"/>
        <v>#DIV/0!</v>
      </c>
      <c r="AT103" s="167" t="e">
        <f t="shared" si="16"/>
        <v>#DIV/0!</v>
      </c>
      <c r="AU103" s="167" t="e">
        <f t="shared" si="16"/>
        <v>#DIV/0!</v>
      </c>
      <c r="AV103" s="167" t="e">
        <f t="shared" si="16"/>
        <v>#DIV/0!</v>
      </c>
      <c r="AW103" s="167" t="e">
        <f t="shared" si="16"/>
        <v>#DIV/0!</v>
      </c>
      <c r="AX103" s="167" t="e">
        <f t="shared" si="16"/>
        <v>#DIV/0!</v>
      </c>
      <c r="AY103" s="167" t="e">
        <f t="shared" si="16"/>
        <v>#DIV/0!</v>
      </c>
    </row>
    <row r="104" spans="1:51" ht="15" thickBot="1" x14ac:dyDescent="0.2">
      <c r="A104" s="32"/>
      <c r="B104" s="33"/>
      <c r="C104" s="33"/>
      <c r="D104" s="68"/>
      <c r="E104" s="69"/>
      <c r="F104" s="68"/>
      <c r="G104" s="69"/>
      <c r="H104" s="68"/>
      <c r="I104" s="69"/>
      <c r="J104" s="68"/>
      <c r="K104" s="69"/>
      <c r="L104" s="68"/>
      <c r="M104" s="69"/>
      <c r="N104" s="68"/>
      <c r="O104" s="69"/>
      <c r="P104" s="68"/>
      <c r="Q104" s="69"/>
      <c r="R104" s="68"/>
      <c r="S104" s="69"/>
      <c r="T104" s="68"/>
      <c r="U104" s="69"/>
      <c r="V104" s="68"/>
      <c r="W104" s="69"/>
      <c r="X104" s="68"/>
      <c r="Y104" s="69"/>
      <c r="Z104" s="68"/>
      <c r="AA104" s="69"/>
      <c r="AB104" s="68"/>
      <c r="AC104" s="69"/>
      <c r="AD104" s="68"/>
      <c r="AE104" s="69"/>
      <c r="AF104" s="68"/>
      <c r="AG104" s="69"/>
      <c r="AH104" s="68"/>
      <c r="AI104" s="69"/>
      <c r="AJ104" s="68"/>
      <c r="AK104" s="69"/>
      <c r="AL104" s="68"/>
      <c r="AM104" s="69"/>
      <c r="AN104" s="68"/>
      <c r="AO104" s="69"/>
      <c r="AP104" s="68"/>
      <c r="AQ104" s="69"/>
      <c r="AR104" s="68"/>
      <c r="AS104" s="69"/>
      <c r="AT104" s="68"/>
      <c r="AU104" s="69"/>
      <c r="AV104" s="68"/>
      <c r="AW104" s="69"/>
      <c r="AX104" s="68"/>
      <c r="AY104" s="70"/>
    </row>
    <row r="105" spans="1:51" ht="17" customHeight="1" x14ac:dyDescent="0.2">
      <c r="A105" s="180" t="s">
        <v>82</v>
      </c>
      <c r="B105" s="181"/>
      <c r="C105" s="63" t="s">
        <v>81</v>
      </c>
      <c r="D105" s="56"/>
      <c r="E105" s="57"/>
      <c r="F105" s="56"/>
      <c r="G105" s="57"/>
      <c r="H105" s="56"/>
      <c r="I105" s="57"/>
      <c r="J105" s="56"/>
      <c r="K105" s="57"/>
      <c r="L105" s="56"/>
      <c r="M105" s="57"/>
      <c r="N105" s="56"/>
      <c r="O105" s="57"/>
      <c r="P105" s="56"/>
      <c r="Q105" s="57"/>
      <c r="R105" s="56"/>
      <c r="S105" s="57"/>
      <c r="T105" s="56"/>
      <c r="U105" s="57"/>
      <c r="V105" s="56"/>
      <c r="W105" s="57"/>
      <c r="X105" s="56"/>
      <c r="Y105" s="57"/>
      <c r="Z105" s="56"/>
      <c r="AA105" s="57"/>
      <c r="AB105" s="56"/>
      <c r="AC105" s="57"/>
      <c r="AD105" s="56"/>
      <c r="AE105" s="57"/>
      <c r="AF105" s="56"/>
      <c r="AG105" s="57"/>
      <c r="AH105" s="56"/>
      <c r="AI105" s="57"/>
      <c r="AJ105" s="56"/>
      <c r="AK105" s="57"/>
      <c r="AL105" s="56"/>
      <c r="AM105" s="57"/>
      <c r="AN105" s="56"/>
      <c r="AO105" s="57"/>
      <c r="AP105" s="56"/>
      <c r="AQ105" s="57"/>
      <c r="AR105" s="56"/>
      <c r="AS105" s="57"/>
      <c r="AT105" s="56"/>
      <c r="AU105" s="57"/>
      <c r="AV105" s="56"/>
      <c r="AW105" s="57"/>
      <c r="AX105" s="64"/>
      <c r="AY105" s="57"/>
    </row>
    <row r="106" spans="1:51" ht="17" customHeight="1" x14ac:dyDescent="0.2">
      <c r="A106" s="182"/>
      <c r="B106" s="183"/>
      <c r="C106" s="65" t="s">
        <v>154</v>
      </c>
      <c r="D106" s="61"/>
      <c r="E106" s="62"/>
      <c r="F106" s="61"/>
      <c r="G106" s="62"/>
      <c r="H106" s="61"/>
      <c r="I106" s="62"/>
      <c r="J106" s="61"/>
      <c r="K106" s="62"/>
      <c r="L106" s="61"/>
      <c r="M106" s="62"/>
      <c r="N106" s="61"/>
      <c r="O106" s="62"/>
      <c r="P106" s="61"/>
      <c r="Q106" s="62"/>
      <c r="R106" s="61"/>
      <c r="S106" s="62"/>
      <c r="T106" s="61"/>
      <c r="U106" s="62"/>
      <c r="V106" s="61"/>
      <c r="W106" s="62"/>
      <c r="X106" s="61"/>
      <c r="Y106" s="62"/>
      <c r="Z106" s="61"/>
      <c r="AA106" s="62"/>
      <c r="AB106" s="61"/>
      <c r="AC106" s="62"/>
      <c r="AD106" s="61"/>
      <c r="AE106" s="62"/>
      <c r="AF106" s="61"/>
      <c r="AG106" s="62"/>
      <c r="AH106" s="61"/>
      <c r="AI106" s="62"/>
      <c r="AJ106" s="61"/>
      <c r="AK106" s="62"/>
      <c r="AL106" s="61"/>
      <c r="AM106" s="62"/>
      <c r="AN106" s="61"/>
      <c r="AO106" s="62"/>
      <c r="AP106" s="61"/>
      <c r="AQ106" s="62"/>
      <c r="AR106" s="61"/>
      <c r="AS106" s="62"/>
      <c r="AT106" s="61"/>
      <c r="AU106" s="62"/>
      <c r="AV106" s="61"/>
      <c r="AW106" s="62"/>
      <c r="AX106" s="76"/>
      <c r="AY106" s="62"/>
    </row>
    <row r="107" spans="1:51" ht="17" customHeight="1" x14ac:dyDescent="0.2">
      <c r="A107" s="182"/>
      <c r="B107" s="183"/>
      <c r="C107" s="65" t="s">
        <v>83</v>
      </c>
      <c r="D107" s="58"/>
      <c r="E107" s="59"/>
      <c r="F107" s="58"/>
      <c r="G107" s="59"/>
      <c r="H107" s="58"/>
      <c r="I107" s="59"/>
      <c r="J107" s="58"/>
      <c r="K107" s="59"/>
      <c r="L107" s="58"/>
      <c r="M107" s="59"/>
      <c r="N107" s="58"/>
      <c r="O107" s="59"/>
      <c r="P107" s="58"/>
      <c r="Q107" s="59"/>
      <c r="R107" s="58"/>
      <c r="S107" s="59"/>
      <c r="T107" s="58"/>
      <c r="U107" s="59"/>
      <c r="V107" s="58"/>
      <c r="W107" s="59"/>
      <c r="X107" s="58"/>
      <c r="Y107" s="59"/>
      <c r="Z107" s="58"/>
      <c r="AA107" s="59"/>
      <c r="AB107" s="58"/>
      <c r="AC107" s="59"/>
      <c r="AD107" s="58"/>
      <c r="AE107" s="59"/>
      <c r="AF107" s="58"/>
      <c r="AG107" s="59"/>
      <c r="AH107" s="58"/>
      <c r="AI107" s="59"/>
      <c r="AJ107" s="58"/>
      <c r="AK107" s="59"/>
      <c r="AL107" s="58"/>
      <c r="AM107" s="59"/>
      <c r="AN107" s="58"/>
      <c r="AO107" s="59"/>
      <c r="AP107" s="58"/>
      <c r="AQ107" s="59"/>
      <c r="AR107" s="58"/>
      <c r="AS107" s="59"/>
      <c r="AT107" s="58"/>
      <c r="AU107" s="59"/>
      <c r="AV107" s="58"/>
      <c r="AW107" s="59"/>
      <c r="AX107" s="66"/>
      <c r="AY107" s="59"/>
    </row>
    <row r="108" spans="1:51" ht="17" customHeight="1" x14ac:dyDescent="0.2">
      <c r="A108" s="182"/>
      <c r="B108" s="183"/>
      <c r="C108" s="65" t="s">
        <v>159</v>
      </c>
      <c r="D108" s="58"/>
      <c r="E108" s="59"/>
      <c r="F108" s="58"/>
      <c r="G108" s="59"/>
      <c r="H108" s="58"/>
      <c r="I108" s="59"/>
      <c r="J108" s="58"/>
      <c r="K108" s="59"/>
      <c r="L108" s="58"/>
      <c r="M108" s="59"/>
      <c r="N108" s="58"/>
      <c r="O108" s="59"/>
      <c r="P108" s="58"/>
      <c r="Q108" s="59"/>
      <c r="R108" s="58"/>
      <c r="S108" s="59"/>
      <c r="T108" s="58"/>
      <c r="U108" s="59"/>
      <c r="V108" s="58"/>
      <c r="W108" s="59"/>
      <c r="X108" s="58"/>
      <c r="Y108" s="59"/>
      <c r="Z108" s="58"/>
      <c r="AA108" s="59"/>
      <c r="AB108" s="58"/>
      <c r="AC108" s="59"/>
      <c r="AD108" s="58"/>
      <c r="AE108" s="59"/>
      <c r="AF108" s="58"/>
      <c r="AG108" s="59"/>
      <c r="AH108" s="58"/>
      <c r="AI108" s="59"/>
      <c r="AJ108" s="58"/>
      <c r="AK108" s="59"/>
      <c r="AL108" s="58"/>
      <c r="AM108" s="59"/>
      <c r="AN108" s="58"/>
      <c r="AO108" s="59"/>
      <c r="AP108" s="58"/>
      <c r="AQ108" s="59"/>
      <c r="AR108" s="58"/>
      <c r="AS108" s="59"/>
      <c r="AT108" s="58"/>
      <c r="AU108" s="59"/>
      <c r="AV108" s="58"/>
      <c r="AW108" s="59"/>
      <c r="AX108" s="66"/>
      <c r="AY108" s="59"/>
    </row>
    <row r="109" spans="1:51" ht="17" customHeight="1" x14ac:dyDescent="0.2">
      <c r="A109" s="182"/>
      <c r="B109" s="183"/>
      <c r="C109" s="65" t="s">
        <v>38</v>
      </c>
      <c r="D109" s="58"/>
      <c r="E109" s="59"/>
      <c r="F109" s="58"/>
      <c r="G109" s="59"/>
      <c r="H109" s="58"/>
      <c r="I109" s="59"/>
      <c r="J109" s="58"/>
      <c r="K109" s="59"/>
      <c r="L109" s="58"/>
      <c r="M109" s="59"/>
      <c r="N109" s="58"/>
      <c r="O109" s="59"/>
      <c r="P109" s="58"/>
      <c r="Q109" s="59"/>
      <c r="R109" s="58"/>
      <c r="S109" s="59"/>
      <c r="T109" s="58"/>
      <c r="U109" s="59"/>
      <c r="V109" s="58"/>
      <c r="W109" s="59"/>
      <c r="X109" s="58"/>
      <c r="Y109" s="59"/>
      <c r="Z109" s="58"/>
      <c r="AA109" s="59"/>
      <c r="AB109" s="58"/>
      <c r="AC109" s="59"/>
      <c r="AD109" s="58"/>
      <c r="AE109" s="59"/>
      <c r="AF109" s="58"/>
      <c r="AG109" s="59"/>
      <c r="AH109" s="58"/>
      <c r="AI109" s="59"/>
      <c r="AJ109" s="58"/>
      <c r="AK109" s="59"/>
      <c r="AL109" s="58"/>
      <c r="AM109" s="59"/>
      <c r="AN109" s="58"/>
      <c r="AO109" s="59"/>
      <c r="AP109" s="58"/>
      <c r="AQ109" s="59"/>
      <c r="AR109" s="58"/>
      <c r="AS109" s="59"/>
      <c r="AT109" s="58"/>
      <c r="AU109" s="59"/>
      <c r="AV109" s="58"/>
      <c r="AW109" s="59"/>
      <c r="AX109" s="66"/>
      <c r="AY109" s="59"/>
    </row>
    <row r="110" spans="1:51" ht="17" customHeight="1" x14ac:dyDescent="0.2">
      <c r="A110" s="182"/>
      <c r="B110" s="183"/>
      <c r="C110" s="65" t="s">
        <v>134</v>
      </c>
      <c r="D110" s="58"/>
      <c r="E110" s="59"/>
      <c r="F110" s="58"/>
      <c r="G110" s="59"/>
      <c r="H110" s="58"/>
      <c r="I110" s="59"/>
      <c r="J110" s="58"/>
      <c r="K110" s="59"/>
      <c r="L110" s="58"/>
      <c r="M110" s="59"/>
      <c r="N110" s="58"/>
      <c r="O110" s="59"/>
      <c r="P110" s="58"/>
      <c r="Q110" s="59"/>
      <c r="R110" s="58"/>
      <c r="S110" s="59"/>
      <c r="T110" s="58"/>
      <c r="U110" s="59"/>
      <c r="V110" s="58"/>
      <c r="W110" s="59"/>
      <c r="X110" s="58"/>
      <c r="Y110" s="59"/>
      <c r="Z110" s="58"/>
      <c r="AA110" s="59"/>
      <c r="AB110" s="58"/>
      <c r="AC110" s="59"/>
      <c r="AD110" s="58"/>
      <c r="AE110" s="59"/>
      <c r="AF110" s="58"/>
      <c r="AG110" s="59"/>
      <c r="AH110" s="58"/>
      <c r="AI110" s="59"/>
      <c r="AJ110" s="58"/>
      <c r="AK110" s="59"/>
      <c r="AL110" s="58"/>
      <c r="AM110" s="59"/>
      <c r="AN110" s="58"/>
      <c r="AO110" s="59"/>
      <c r="AP110" s="58"/>
      <c r="AQ110" s="59"/>
      <c r="AR110" s="58"/>
      <c r="AS110" s="59"/>
      <c r="AT110" s="58"/>
      <c r="AU110" s="59"/>
      <c r="AV110" s="58"/>
      <c r="AW110" s="59"/>
      <c r="AX110" s="66"/>
      <c r="AY110" s="59"/>
    </row>
    <row r="111" spans="1:51" ht="17" customHeight="1" x14ac:dyDescent="0.2">
      <c r="A111" s="182"/>
      <c r="B111" s="183"/>
      <c r="C111" s="65" t="s">
        <v>84</v>
      </c>
      <c r="D111" s="58"/>
      <c r="E111" s="59"/>
      <c r="F111" s="58"/>
      <c r="G111" s="59"/>
      <c r="H111" s="58"/>
      <c r="I111" s="59"/>
      <c r="J111" s="58"/>
      <c r="K111" s="59"/>
      <c r="L111" s="58"/>
      <c r="M111" s="59"/>
      <c r="N111" s="58"/>
      <c r="O111" s="59"/>
      <c r="P111" s="58"/>
      <c r="Q111" s="59"/>
      <c r="R111" s="58"/>
      <c r="S111" s="59"/>
      <c r="T111" s="58"/>
      <c r="U111" s="59"/>
      <c r="V111" s="58"/>
      <c r="W111" s="59"/>
      <c r="X111" s="58"/>
      <c r="Y111" s="59"/>
      <c r="Z111" s="58"/>
      <c r="AA111" s="59"/>
      <c r="AB111" s="58"/>
      <c r="AC111" s="59"/>
      <c r="AD111" s="58"/>
      <c r="AE111" s="59"/>
      <c r="AF111" s="58"/>
      <c r="AG111" s="59"/>
      <c r="AH111" s="58"/>
      <c r="AI111" s="59"/>
      <c r="AJ111" s="58"/>
      <c r="AK111" s="59"/>
      <c r="AL111" s="58"/>
      <c r="AM111" s="59"/>
      <c r="AN111" s="58"/>
      <c r="AO111" s="59"/>
      <c r="AP111" s="58"/>
      <c r="AQ111" s="59"/>
      <c r="AR111" s="58"/>
      <c r="AS111" s="59"/>
      <c r="AT111" s="58"/>
      <c r="AU111" s="59"/>
      <c r="AV111" s="58"/>
      <c r="AW111" s="59"/>
      <c r="AX111" s="66"/>
      <c r="AY111" s="59"/>
    </row>
    <row r="112" spans="1:51" ht="17" customHeight="1" x14ac:dyDescent="0.2">
      <c r="A112" s="182"/>
      <c r="B112" s="183"/>
      <c r="C112" s="65" t="s">
        <v>153</v>
      </c>
      <c r="D112" s="58"/>
      <c r="E112" s="59"/>
      <c r="F112" s="58"/>
      <c r="G112" s="59"/>
      <c r="H112" s="58"/>
      <c r="I112" s="59"/>
      <c r="J112" s="58"/>
      <c r="K112" s="59"/>
      <c r="L112" s="58"/>
      <c r="M112" s="59"/>
      <c r="N112" s="58"/>
      <c r="O112" s="59"/>
      <c r="P112" s="58"/>
      <c r="Q112" s="59"/>
      <c r="R112" s="58"/>
      <c r="S112" s="59"/>
      <c r="T112" s="58"/>
      <c r="U112" s="59"/>
      <c r="V112" s="58"/>
      <c r="W112" s="59"/>
      <c r="X112" s="58"/>
      <c r="Y112" s="59"/>
      <c r="Z112" s="58"/>
      <c r="AA112" s="59"/>
      <c r="AB112" s="58"/>
      <c r="AC112" s="59"/>
      <c r="AD112" s="58"/>
      <c r="AE112" s="59"/>
      <c r="AF112" s="58"/>
      <c r="AG112" s="59"/>
      <c r="AH112" s="58"/>
      <c r="AI112" s="59"/>
      <c r="AJ112" s="58"/>
      <c r="AK112" s="59"/>
      <c r="AL112" s="58"/>
      <c r="AM112" s="59"/>
      <c r="AN112" s="58"/>
      <c r="AO112" s="59"/>
      <c r="AP112" s="58"/>
      <c r="AQ112" s="59"/>
      <c r="AR112" s="58"/>
      <c r="AS112" s="59"/>
      <c r="AT112" s="58"/>
      <c r="AU112" s="59"/>
      <c r="AV112" s="58"/>
      <c r="AW112" s="59"/>
      <c r="AX112" s="66"/>
      <c r="AY112" s="59"/>
    </row>
    <row r="113" spans="1:51" ht="17" customHeight="1" x14ac:dyDescent="0.2">
      <c r="A113" s="182"/>
      <c r="B113" s="183"/>
      <c r="C113" s="65" t="s">
        <v>85</v>
      </c>
      <c r="D113" s="58"/>
      <c r="E113" s="59"/>
      <c r="F113" s="58"/>
      <c r="G113" s="59"/>
      <c r="H113" s="58"/>
      <c r="I113" s="59"/>
      <c r="J113" s="58"/>
      <c r="K113" s="59"/>
      <c r="L113" s="58"/>
      <c r="M113" s="59"/>
      <c r="N113" s="58"/>
      <c r="O113" s="59"/>
      <c r="P113" s="58"/>
      <c r="Q113" s="59"/>
      <c r="R113" s="58"/>
      <c r="S113" s="59"/>
      <c r="T113" s="58"/>
      <c r="U113" s="59"/>
      <c r="V113" s="58"/>
      <c r="W113" s="59"/>
      <c r="X113" s="58"/>
      <c r="Y113" s="59"/>
      <c r="Z113" s="58"/>
      <c r="AA113" s="59"/>
      <c r="AB113" s="58"/>
      <c r="AC113" s="59"/>
      <c r="AD113" s="58"/>
      <c r="AE113" s="59"/>
      <c r="AF113" s="58"/>
      <c r="AG113" s="59"/>
      <c r="AH113" s="58"/>
      <c r="AI113" s="59"/>
      <c r="AJ113" s="58"/>
      <c r="AK113" s="59"/>
      <c r="AL113" s="58"/>
      <c r="AM113" s="59"/>
      <c r="AN113" s="58"/>
      <c r="AO113" s="59"/>
      <c r="AP113" s="58"/>
      <c r="AQ113" s="59"/>
      <c r="AR113" s="58"/>
      <c r="AS113" s="59"/>
      <c r="AT113" s="58"/>
      <c r="AU113" s="59"/>
      <c r="AV113" s="58"/>
      <c r="AW113" s="59"/>
      <c r="AX113" s="66"/>
      <c r="AY113" s="59"/>
    </row>
    <row r="114" spans="1:51" ht="17" customHeight="1" x14ac:dyDescent="0.2">
      <c r="A114" s="182"/>
      <c r="B114" s="183"/>
      <c r="C114" s="65" t="s">
        <v>143</v>
      </c>
      <c r="D114" s="58"/>
      <c r="E114" s="59"/>
      <c r="F114" s="58"/>
      <c r="G114" s="59"/>
      <c r="H114" s="58"/>
      <c r="I114" s="59"/>
      <c r="J114" s="58"/>
      <c r="K114" s="59"/>
      <c r="L114" s="58"/>
      <c r="M114" s="59"/>
      <c r="N114" s="58"/>
      <c r="O114" s="59"/>
      <c r="P114" s="58"/>
      <c r="Q114" s="59"/>
      <c r="R114" s="58"/>
      <c r="S114" s="59"/>
      <c r="T114" s="58"/>
      <c r="U114" s="59"/>
      <c r="V114" s="58"/>
      <c r="W114" s="59"/>
      <c r="X114" s="58"/>
      <c r="Y114" s="59"/>
      <c r="Z114" s="58"/>
      <c r="AA114" s="59"/>
      <c r="AB114" s="58"/>
      <c r="AC114" s="59"/>
      <c r="AD114" s="58"/>
      <c r="AE114" s="59"/>
      <c r="AF114" s="58"/>
      <c r="AG114" s="59"/>
      <c r="AH114" s="58"/>
      <c r="AI114" s="59"/>
      <c r="AJ114" s="58"/>
      <c r="AK114" s="59"/>
      <c r="AL114" s="58"/>
      <c r="AM114" s="59"/>
      <c r="AN114" s="58"/>
      <c r="AO114" s="59"/>
      <c r="AP114" s="58"/>
      <c r="AQ114" s="59"/>
      <c r="AR114" s="58"/>
      <c r="AS114" s="59"/>
      <c r="AT114" s="58"/>
      <c r="AU114" s="59"/>
      <c r="AV114" s="58"/>
      <c r="AW114" s="59"/>
      <c r="AX114" s="66"/>
      <c r="AY114" s="59"/>
    </row>
    <row r="115" spans="1:51" ht="17" customHeight="1" thickBot="1" x14ac:dyDescent="0.25">
      <c r="A115" s="182"/>
      <c r="B115" s="183"/>
      <c r="C115" s="71" t="s">
        <v>86</v>
      </c>
      <c r="D115" s="90">
        <f t="shared" ref="D115:AY115" si="17">SUM(D105:D114)</f>
        <v>0</v>
      </c>
      <c r="E115" s="90">
        <f t="shared" si="17"/>
        <v>0</v>
      </c>
      <c r="F115" s="90">
        <f t="shared" si="17"/>
        <v>0</v>
      </c>
      <c r="G115" s="90">
        <f t="shared" si="17"/>
        <v>0</v>
      </c>
      <c r="H115" s="90">
        <f t="shared" si="17"/>
        <v>0</v>
      </c>
      <c r="I115" s="90">
        <f t="shared" si="17"/>
        <v>0</v>
      </c>
      <c r="J115" s="90">
        <f t="shared" si="17"/>
        <v>0</v>
      </c>
      <c r="K115" s="90">
        <f t="shared" si="17"/>
        <v>0</v>
      </c>
      <c r="L115" s="90">
        <f t="shared" si="17"/>
        <v>0</v>
      </c>
      <c r="M115" s="90">
        <f t="shared" si="17"/>
        <v>0</v>
      </c>
      <c r="N115" s="90">
        <f t="shared" si="17"/>
        <v>0</v>
      </c>
      <c r="O115" s="90">
        <f t="shared" si="17"/>
        <v>0</v>
      </c>
      <c r="P115" s="90">
        <f t="shared" si="17"/>
        <v>0</v>
      </c>
      <c r="Q115" s="90">
        <f t="shared" si="17"/>
        <v>0</v>
      </c>
      <c r="R115" s="90">
        <f t="shared" si="17"/>
        <v>0</v>
      </c>
      <c r="S115" s="90">
        <f t="shared" si="17"/>
        <v>0</v>
      </c>
      <c r="T115" s="90">
        <f t="shared" si="17"/>
        <v>0</v>
      </c>
      <c r="U115" s="90">
        <f t="shared" si="17"/>
        <v>0</v>
      </c>
      <c r="V115" s="90">
        <f t="shared" si="17"/>
        <v>0</v>
      </c>
      <c r="W115" s="90">
        <f t="shared" si="17"/>
        <v>0</v>
      </c>
      <c r="X115" s="90">
        <f t="shared" si="17"/>
        <v>0</v>
      </c>
      <c r="Y115" s="90">
        <f t="shared" si="17"/>
        <v>0</v>
      </c>
      <c r="Z115" s="90">
        <f t="shared" si="17"/>
        <v>0</v>
      </c>
      <c r="AA115" s="90">
        <f t="shared" si="17"/>
        <v>0</v>
      </c>
      <c r="AB115" s="90">
        <f t="shared" si="17"/>
        <v>0</v>
      </c>
      <c r="AC115" s="90">
        <f t="shared" si="17"/>
        <v>0</v>
      </c>
      <c r="AD115" s="90">
        <f t="shared" si="17"/>
        <v>0</v>
      </c>
      <c r="AE115" s="90">
        <f t="shared" si="17"/>
        <v>0</v>
      </c>
      <c r="AF115" s="90">
        <f t="shared" si="17"/>
        <v>0</v>
      </c>
      <c r="AG115" s="90">
        <f t="shared" si="17"/>
        <v>0</v>
      </c>
      <c r="AH115" s="90">
        <f t="shared" si="17"/>
        <v>0</v>
      </c>
      <c r="AI115" s="90">
        <f t="shared" si="17"/>
        <v>0</v>
      </c>
      <c r="AJ115" s="90">
        <f t="shared" si="17"/>
        <v>0</v>
      </c>
      <c r="AK115" s="90">
        <f t="shared" si="17"/>
        <v>0</v>
      </c>
      <c r="AL115" s="90">
        <f t="shared" si="17"/>
        <v>0</v>
      </c>
      <c r="AM115" s="90">
        <f t="shared" si="17"/>
        <v>0</v>
      </c>
      <c r="AN115" s="90">
        <f t="shared" si="17"/>
        <v>0</v>
      </c>
      <c r="AO115" s="90">
        <f t="shared" si="17"/>
        <v>0</v>
      </c>
      <c r="AP115" s="90">
        <f t="shared" si="17"/>
        <v>0</v>
      </c>
      <c r="AQ115" s="90">
        <f t="shared" si="17"/>
        <v>0</v>
      </c>
      <c r="AR115" s="90">
        <f t="shared" si="17"/>
        <v>0</v>
      </c>
      <c r="AS115" s="90">
        <f t="shared" si="17"/>
        <v>0</v>
      </c>
      <c r="AT115" s="90">
        <f t="shared" si="17"/>
        <v>0</v>
      </c>
      <c r="AU115" s="90">
        <f t="shared" si="17"/>
        <v>0</v>
      </c>
      <c r="AV115" s="90">
        <f t="shared" si="17"/>
        <v>0</v>
      </c>
      <c r="AW115" s="90">
        <f t="shared" si="17"/>
        <v>0</v>
      </c>
      <c r="AX115" s="90">
        <f t="shared" si="17"/>
        <v>0</v>
      </c>
      <c r="AY115" s="90">
        <f t="shared" si="17"/>
        <v>0</v>
      </c>
    </row>
    <row r="116" spans="1:51" ht="18" customHeight="1" thickBot="1" x14ac:dyDescent="0.25">
      <c r="A116" s="184"/>
      <c r="B116" s="185"/>
      <c r="C116" s="53" t="s">
        <v>133</v>
      </c>
      <c r="D116" s="167" t="e">
        <f t="shared" ref="D116:AY116" si="18">+D115/D$21</f>
        <v>#DIV/0!</v>
      </c>
      <c r="E116" s="167" t="e">
        <f t="shared" si="18"/>
        <v>#DIV/0!</v>
      </c>
      <c r="F116" s="167" t="e">
        <f t="shared" si="18"/>
        <v>#DIV/0!</v>
      </c>
      <c r="G116" s="167" t="e">
        <f t="shared" si="18"/>
        <v>#DIV/0!</v>
      </c>
      <c r="H116" s="167" t="e">
        <f t="shared" si="18"/>
        <v>#DIV/0!</v>
      </c>
      <c r="I116" s="167" t="e">
        <f t="shared" si="18"/>
        <v>#DIV/0!</v>
      </c>
      <c r="J116" s="167" t="e">
        <f t="shared" si="18"/>
        <v>#DIV/0!</v>
      </c>
      <c r="K116" s="167" t="e">
        <f t="shared" si="18"/>
        <v>#DIV/0!</v>
      </c>
      <c r="L116" s="167" t="e">
        <f t="shared" si="18"/>
        <v>#DIV/0!</v>
      </c>
      <c r="M116" s="167" t="e">
        <f t="shared" si="18"/>
        <v>#DIV/0!</v>
      </c>
      <c r="N116" s="167" t="e">
        <f t="shared" si="18"/>
        <v>#DIV/0!</v>
      </c>
      <c r="O116" s="167" t="e">
        <f t="shared" si="18"/>
        <v>#DIV/0!</v>
      </c>
      <c r="P116" s="167" t="e">
        <f t="shared" si="18"/>
        <v>#DIV/0!</v>
      </c>
      <c r="Q116" s="167" t="e">
        <f t="shared" si="18"/>
        <v>#DIV/0!</v>
      </c>
      <c r="R116" s="167" t="e">
        <f t="shared" si="18"/>
        <v>#DIV/0!</v>
      </c>
      <c r="S116" s="167" t="e">
        <f t="shared" si="18"/>
        <v>#DIV/0!</v>
      </c>
      <c r="T116" s="167" t="e">
        <f t="shared" si="18"/>
        <v>#DIV/0!</v>
      </c>
      <c r="U116" s="167" t="e">
        <f t="shared" si="18"/>
        <v>#DIV/0!</v>
      </c>
      <c r="V116" s="167" t="e">
        <f t="shared" si="18"/>
        <v>#DIV/0!</v>
      </c>
      <c r="W116" s="167" t="e">
        <f t="shared" si="18"/>
        <v>#DIV/0!</v>
      </c>
      <c r="X116" s="167" t="e">
        <f t="shared" si="18"/>
        <v>#DIV/0!</v>
      </c>
      <c r="Y116" s="167" t="e">
        <f t="shared" si="18"/>
        <v>#DIV/0!</v>
      </c>
      <c r="Z116" s="167" t="e">
        <f t="shared" si="18"/>
        <v>#DIV/0!</v>
      </c>
      <c r="AA116" s="167" t="e">
        <f t="shared" si="18"/>
        <v>#DIV/0!</v>
      </c>
      <c r="AB116" s="167" t="e">
        <f t="shared" si="18"/>
        <v>#DIV/0!</v>
      </c>
      <c r="AC116" s="167" t="e">
        <f t="shared" si="18"/>
        <v>#DIV/0!</v>
      </c>
      <c r="AD116" s="167" t="e">
        <f t="shared" si="18"/>
        <v>#DIV/0!</v>
      </c>
      <c r="AE116" s="167" t="e">
        <f t="shared" si="18"/>
        <v>#DIV/0!</v>
      </c>
      <c r="AF116" s="167" t="e">
        <f t="shared" si="18"/>
        <v>#DIV/0!</v>
      </c>
      <c r="AG116" s="167" t="e">
        <f t="shared" si="18"/>
        <v>#DIV/0!</v>
      </c>
      <c r="AH116" s="167" t="e">
        <f t="shared" si="18"/>
        <v>#DIV/0!</v>
      </c>
      <c r="AI116" s="167" t="e">
        <f t="shared" si="18"/>
        <v>#DIV/0!</v>
      </c>
      <c r="AJ116" s="167" t="e">
        <f t="shared" si="18"/>
        <v>#DIV/0!</v>
      </c>
      <c r="AK116" s="167" t="e">
        <f t="shared" si="18"/>
        <v>#DIV/0!</v>
      </c>
      <c r="AL116" s="167" t="e">
        <f t="shared" si="18"/>
        <v>#DIV/0!</v>
      </c>
      <c r="AM116" s="167" t="e">
        <f t="shared" si="18"/>
        <v>#DIV/0!</v>
      </c>
      <c r="AN116" s="167" t="e">
        <f t="shared" si="18"/>
        <v>#DIV/0!</v>
      </c>
      <c r="AO116" s="167" t="e">
        <f t="shared" si="18"/>
        <v>#DIV/0!</v>
      </c>
      <c r="AP116" s="167" t="e">
        <f t="shared" si="18"/>
        <v>#DIV/0!</v>
      </c>
      <c r="AQ116" s="167" t="e">
        <f t="shared" si="18"/>
        <v>#DIV/0!</v>
      </c>
      <c r="AR116" s="167" t="e">
        <f t="shared" si="18"/>
        <v>#DIV/0!</v>
      </c>
      <c r="AS116" s="167" t="e">
        <f t="shared" si="18"/>
        <v>#DIV/0!</v>
      </c>
      <c r="AT116" s="167" t="e">
        <f t="shared" si="18"/>
        <v>#DIV/0!</v>
      </c>
      <c r="AU116" s="167" t="e">
        <f t="shared" si="18"/>
        <v>#DIV/0!</v>
      </c>
      <c r="AV116" s="167" t="e">
        <f t="shared" si="18"/>
        <v>#DIV/0!</v>
      </c>
      <c r="AW116" s="167" t="e">
        <f t="shared" si="18"/>
        <v>#DIV/0!</v>
      </c>
      <c r="AX116" s="167" t="e">
        <f t="shared" si="18"/>
        <v>#DIV/0!</v>
      </c>
      <c r="AY116" s="167" t="e">
        <f t="shared" si="18"/>
        <v>#DIV/0!</v>
      </c>
    </row>
    <row r="117" spans="1:51" ht="15" thickBot="1" x14ac:dyDescent="0.2">
      <c r="A117" s="32"/>
      <c r="B117" s="33"/>
      <c r="C117" s="33"/>
      <c r="D117" s="68"/>
      <c r="E117" s="69"/>
      <c r="F117" s="68"/>
      <c r="G117" s="69"/>
      <c r="H117" s="68"/>
      <c r="I117" s="69"/>
      <c r="J117" s="68"/>
      <c r="K117" s="69"/>
      <c r="L117" s="68"/>
      <c r="M117" s="69"/>
      <c r="N117" s="68"/>
      <c r="O117" s="69"/>
      <c r="P117" s="68"/>
      <c r="Q117" s="69"/>
      <c r="R117" s="68"/>
      <c r="S117" s="69"/>
      <c r="T117" s="68"/>
      <c r="U117" s="69"/>
      <c r="V117" s="68"/>
      <c r="W117" s="69"/>
      <c r="X117" s="68"/>
      <c r="Y117" s="69"/>
      <c r="Z117" s="68"/>
      <c r="AA117" s="69"/>
      <c r="AB117" s="68"/>
      <c r="AC117" s="69"/>
      <c r="AD117" s="68"/>
      <c r="AE117" s="69"/>
      <c r="AF117" s="68"/>
      <c r="AG117" s="69"/>
      <c r="AH117" s="68"/>
      <c r="AI117" s="69"/>
      <c r="AJ117" s="68"/>
      <c r="AK117" s="69"/>
      <c r="AL117" s="68"/>
      <c r="AM117" s="69"/>
      <c r="AN117" s="68"/>
      <c r="AO117" s="69"/>
      <c r="AP117" s="68"/>
      <c r="AQ117" s="69"/>
      <c r="AR117" s="68"/>
      <c r="AS117" s="69"/>
      <c r="AT117" s="68"/>
      <c r="AU117" s="69"/>
      <c r="AV117" s="68"/>
      <c r="AW117" s="69"/>
      <c r="AX117" s="68"/>
      <c r="AY117" s="70"/>
    </row>
    <row r="118" spans="1:51" ht="17" customHeight="1" x14ac:dyDescent="0.2">
      <c r="A118" s="168" t="s">
        <v>87</v>
      </c>
      <c r="B118" s="169"/>
      <c r="C118" s="63" t="s">
        <v>135</v>
      </c>
      <c r="D118" s="56"/>
      <c r="E118" s="57"/>
      <c r="F118" s="56"/>
      <c r="G118" s="57"/>
      <c r="H118" s="56"/>
      <c r="I118" s="57"/>
      <c r="J118" s="56"/>
      <c r="K118" s="57"/>
      <c r="L118" s="56"/>
      <c r="M118" s="57"/>
      <c r="N118" s="56"/>
      <c r="O118" s="57"/>
      <c r="P118" s="56"/>
      <c r="Q118" s="57"/>
      <c r="R118" s="56"/>
      <c r="S118" s="57"/>
      <c r="T118" s="56"/>
      <c r="U118" s="57"/>
      <c r="V118" s="56"/>
      <c r="W118" s="57"/>
      <c r="X118" s="56"/>
      <c r="Y118" s="57"/>
      <c r="Z118" s="56"/>
      <c r="AA118" s="57"/>
      <c r="AB118" s="56"/>
      <c r="AC118" s="57"/>
      <c r="AD118" s="56"/>
      <c r="AE118" s="57"/>
      <c r="AF118" s="56"/>
      <c r="AG118" s="57"/>
      <c r="AH118" s="56"/>
      <c r="AI118" s="57"/>
      <c r="AJ118" s="56"/>
      <c r="AK118" s="57"/>
      <c r="AL118" s="56"/>
      <c r="AM118" s="57"/>
      <c r="AN118" s="56"/>
      <c r="AO118" s="57"/>
      <c r="AP118" s="56"/>
      <c r="AQ118" s="57"/>
      <c r="AR118" s="56"/>
      <c r="AS118" s="57"/>
      <c r="AT118" s="56"/>
      <c r="AU118" s="57"/>
      <c r="AV118" s="56"/>
      <c r="AW118" s="57"/>
      <c r="AX118" s="64"/>
      <c r="AY118" s="57"/>
    </row>
    <row r="119" spans="1:51" ht="17" customHeight="1" x14ac:dyDescent="0.2">
      <c r="A119" s="170"/>
      <c r="B119" s="171"/>
      <c r="C119" s="65" t="s">
        <v>158</v>
      </c>
      <c r="D119" s="58"/>
      <c r="E119" s="59"/>
      <c r="F119" s="58"/>
      <c r="G119" s="59"/>
      <c r="H119" s="58"/>
      <c r="I119" s="59"/>
      <c r="J119" s="58"/>
      <c r="K119" s="59"/>
      <c r="L119" s="58"/>
      <c r="M119" s="59"/>
      <c r="N119" s="58"/>
      <c r="O119" s="59"/>
      <c r="P119" s="58"/>
      <c r="Q119" s="59"/>
      <c r="R119" s="58"/>
      <c r="S119" s="59"/>
      <c r="T119" s="58"/>
      <c r="U119" s="59"/>
      <c r="V119" s="58"/>
      <c r="W119" s="59"/>
      <c r="X119" s="58"/>
      <c r="Y119" s="59"/>
      <c r="Z119" s="58"/>
      <c r="AA119" s="59"/>
      <c r="AB119" s="58"/>
      <c r="AC119" s="59"/>
      <c r="AD119" s="58"/>
      <c r="AE119" s="59"/>
      <c r="AF119" s="58"/>
      <c r="AG119" s="59"/>
      <c r="AH119" s="58"/>
      <c r="AI119" s="59"/>
      <c r="AJ119" s="58"/>
      <c r="AK119" s="59"/>
      <c r="AL119" s="58"/>
      <c r="AM119" s="59"/>
      <c r="AN119" s="58"/>
      <c r="AO119" s="59"/>
      <c r="AP119" s="58"/>
      <c r="AQ119" s="59"/>
      <c r="AR119" s="58"/>
      <c r="AS119" s="59"/>
      <c r="AT119" s="58"/>
      <c r="AU119" s="59"/>
      <c r="AV119" s="58"/>
      <c r="AW119" s="59"/>
      <c r="AX119" s="66"/>
      <c r="AY119" s="59"/>
    </row>
    <row r="120" spans="1:51" ht="17" customHeight="1" x14ac:dyDescent="0.2">
      <c r="A120" s="170"/>
      <c r="B120" s="171"/>
      <c r="C120" s="65" t="s">
        <v>64</v>
      </c>
      <c r="D120" s="58"/>
      <c r="E120" s="59"/>
      <c r="F120" s="58"/>
      <c r="G120" s="59"/>
      <c r="H120" s="58"/>
      <c r="I120" s="59"/>
      <c r="J120" s="58"/>
      <c r="K120" s="59"/>
      <c r="L120" s="58"/>
      <c r="M120" s="59"/>
      <c r="N120" s="58"/>
      <c r="O120" s="59"/>
      <c r="P120" s="58"/>
      <c r="Q120" s="59"/>
      <c r="R120" s="58"/>
      <c r="S120" s="59"/>
      <c r="T120" s="58"/>
      <c r="U120" s="59"/>
      <c r="V120" s="58"/>
      <c r="W120" s="59"/>
      <c r="X120" s="58"/>
      <c r="Y120" s="59"/>
      <c r="Z120" s="58"/>
      <c r="AA120" s="59"/>
      <c r="AB120" s="58"/>
      <c r="AC120" s="59"/>
      <c r="AD120" s="58"/>
      <c r="AE120" s="59"/>
      <c r="AF120" s="58"/>
      <c r="AG120" s="59"/>
      <c r="AH120" s="58"/>
      <c r="AI120" s="59"/>
      <c r="AJ120" s="58"/>
      <c r="AK120" s="59"/>
      <c r="AL120" s="58"/>
      <c r="AM120" s="59"/>
      <c r="AN120" s="58"/>
      <c r="AO120" s="59"/>
      <c r="AP120" s="58"/>
      <c r="AQ120" s="59"/>
      <c r="AR120" s="58"/>
      <c r="AS120" s="59"/>
      <c r="AT120" s="58"/>
      <c r="AU120" s="59"/>
      <c r="AV120" s="58"/>
      <c r="AW120" s="59"/>
      <c r="AX120" s="66"/>
      <c r="AY120" s="59"/>
    </row>
    <row r="121" spans="1:51" ht="17" customHeight="1" x14ac:dyDescent="0.2">
      <c r="A121" s="170"/>
      <c r="B121" s="171"/>
      <c r="C121" s="65" t="s">
        <v>20</v>
      </c>
      <c r="D121" s="58"/>
      <c r="E121" s="59"/>
      <c r="F121" s="58"/>
      <c r="G121" s="59"/>
      <c r="H121" s="58"/>
      <c r="I121" s="59"/>
      <c r="J121" s="58"/>
      <c r="K121" s="59"/>
      <c r="L121" s="58"/>
      <c r="M121" s="59"/>
      <c r="N121" s="58"/>
      <c r="O121" s="59"/>
      <c r="P121" s="58"/>
      <c r="Q121" s="59"/>
      <c r="R121" s="58"/>
      <c r="S121" s="59"/>
      <c r="T121" s="58"/>
      <c r="U121" s="59"/>
      <c r="V121" s="58"/>
      <c r="W121" s="59"/>
      <c r="X121" s="58"/>
      <c r="Y121" s="59"/>
      <c r="Z121" s="58"/>
      <c r="AA121" s="59"/>
      <c r="AB121" s="58"/>
      <c r="AC121" s="59"/>
      <c r="AD121" s="58"/>
      <c r="AE121" s="59"/>
      <c r="AF121" s="58"/>
      <c r="AG121" s="59"/>
      <c r="AH121" s="58"/>
      <c r="AI121" s="59"/>
      <c r="AJ121" s="58"/>
      <c r="AK121" s="59"/>
      <c r="AL121" s="58"/>
      <c r="AM121" s="59"/>
      <c r="AN121" s="58"/>
      <c r="AO121" s="59"/>
      <c r="AP121" s="58"/>
      <c r="AQ121" s="59"/>
      <c r="AR121" s="58"/>
      <c r="AS121" s="59"/>
      <c r="AT121" s="58"/>
      <c r="AU121" s="59"/>
      <c r="AV121" s="58"/>
      <c r="AW121" s="59"/>
      <c r="AX121" s="66"/>
      <c r="AY121" s="59"/>
    </row>
    <row r="122" spans="1:51" ht="17" customHeight="1" thickBot="1" x14ac:dyDescent="0.25">
      <c r="A122" s="170"/>
      <c r="B122" s="171"/>
      <c r="C122" s="71" t="s">
        <v>88</v>
      </c>
      <c r="D122" s="90">
        <f>SUM(D118:D121)</f>
        <v>0</v>
      </c>
      <c r="E122" s="90">
        <f t="shared" ref="E122:AY122" si="19">SUM(E118:E121)</f>
        <v>0</v>
      </c>
      <c r="F122" s="90">
        <f t="shared" si="19"/>
        <v>0</v>
      </c>
      <c r="G122" s="90">
        <f t="shared" si="19"/>
        <v>0</v>
      </c>
      <c r="H122" s="90">
        <f t="shared" si="19"/>
        <v>0</v>
      </c>
      <c r="I122" s="90">
        <f t="shared" si="19"/>
        <v>0</v>
      </c>
      <c r="J122" s="90">
        <f t="shared" si="19"/>
        <v>0</v>
      </c>
      <c r="K122" s="90">
        <f t="shared" si="19"/>
        <v>0</v>
      </c>
      <c r="L122" s="90">
        <f t="shared" si="19"/>
        <v>0</v>
      </c>
      <c r="M122" s="90">
        <f t="shared" si="19"/>
        <v>0</v>
      </c>
      <c r="N122" s="90">
        <f t="shared" si="19"/>
        <v>0</v>
      </c>
      <c r="O122" s="90">
        <f t="shared" si="19"/>
        <v>0</v>
      </c>
      <c r="P122" s="90">
        <f t="shared" si="19"/>
        <v>0</v>
      </c>
      <c r="Q122" s="90">
        <f t="shared" si="19"/>
        <v>0</v>
      </c>
      <c r="R122" s="90">
        <f t="shared" si="19"/>
        <v>0</v>
      </c>
      <c r="S122" s="90">
        <f t="shared" si="19"/>
        <v>0</v>
      </c>
      <c r="T122" s="90">
        <f t="shared" si="19"/>
        <v>0</v>
      </c>
      <c r="U122" s="90">
        <f t="shared" si="19"/>
        <v>0</v>
      </c>
      <c r="V122" s="90">
        <f t="shared" si="19"/>
        <v>0</v>
      </c>
      <c r="W122" s="90">
        <f t="shared" si="19"/>
        <v>0</v>
      </c>
      <c r="X122" s="90">
        <f t="shared" si="19"/>
        <v>0</v>
      </c>
      <c r="Y122" s="90">
        <f t="shared" si="19"/>
        <v>0</v>
      </c>
      <c r="Z122" s="90">
        <f t="shared" si="19"/>
        <v>0</v>
      </c>
      <c r="AA122" s="90">
        <f t="shared" si="19"/>
        <v>0</v>
      </c>
      <c r="AB122" s="90">
        <f t="shared" si="19"/>
        <v>0</v>
      </c>
      <c r="AC122" s="90">
        <f t="shared" si="19"/>
        <v>0</v>
      </c>
      <c r="AD122" s="90">
        <f t="shared" si="19"/>
        <v>0</v>
      </c>
      <c r="AE122" s="90">
        <f t="shared" si="19"/>
        <v>0</v>
      </c>
      <c r="AF122" s="90">
        <f t="shared" si="19"/>
        <v>0</v>
      </c>
      <c r="AG122" s="90">
        <f t="shared" si="19"/>
        <v>0</v>
      </c>
      <c r="AH122" s="90">
        <f t="shared" si="19"/>
        <v>0</v>
      </c>
      <c r="AI122" s="90">
        <f t="shared" si="19"/>
        <v>0</v>
      </c>
      <c r="AJ122" s="90">
        <f t="shared" si="19"/>
        <v>0</v>
      </c>
      <c r="AK122" s="90">
        <f t="shared" si="19"/>
        <v>0</v>
      </c>
      <c r="AL122" s="90">
        <f t="shared" si="19"/>
        <v>0</v>
      </c>
      <c r="AM122" s="90">
        <f t="shared" si="19"/>
        <v>0</v>
      </c>
      <c r="AN122" s="90">
        <f t="shared" si="19"/>
        <v>0</v>
      </c>
      <c r="AO122" s="90">
        <f t="shared" si="19"/>
        <v>0</v>
      </c>
      <c r="AP122" s="90">
        <f t="shared" si="19"/>
        <v>0</v>
      </c>
      <c r="AQ122" s="90">
        <f t="shared" si="19"/>
        <v>0</v>
      </c>
      <c r="AR122" s="90">
        <f t="shared" si="19"/>
        <v>0</v>
      </c>
      <c r="AS122" s="90">
        <f t="shared" si="19"/>
        <v>0</v>
      </c>
      <c r="AT122" s="90">
        <f t="shared" si="19"/>
        <v>0</v>
      </c>
      <c r="AU122" s="90">
        <f t="shared" si="19"/>
        <v>0</v>
      </c>
      <c r="AV122" s="90">
        <f t="shared" si="19"/>
        <v>0</v>
      </c>
      <c r="AW122" s="90">
        <f t="shared" si="19"/>
        <v>0</v>
      </c>
      <c r="AX122" s="90">
        <f t="shared" si="19"/>
        <v>0</v>
      </c>
      <c r="AY122" s="90">
        <f t="shared" si="19"/>
        <v>0</v>
      </c>
    </row>
    <row r="123" spans="1:51" ht="18" customHeight="1" thickBot="1" x14ac:dyDescent="0.25">
      <c r="A123" s="172"/>
      <c r="B123" s="173"/>
      <c r="C123" s="53" t="s">
        <v>136</v>
      </c>
      <c r="D123" s="167" t="e">
        <f t="shared" ref="D123:AY123" si="20">+D122/D$21</f>
        <v>#DIV/0!</v>
      </c>
      <c r="E123" s="167" t="e">
        <f t="shared" si="20"/>
        <v>#DIV/0!</v>
      </c>
      <c r="F123" s="167" t="e">
        <f t="shared" si="20"/>
        <v>#DIV/0!</v>
      </c>
      <c r="G123" s="167" t="e">
        <f t="shared" si="20"/>
        <v>#DIV/0!</v>
      </c>
      <c r="H123" s="167" t="e">
        <f t="shared" si="20"/>
        <v>#DIV/0!</v>
      </c>
      <c r="I123" s="167" t="e">
        <f t="shared" si="20"/>
        <v>#DIV/0!</v>
      </c>
      <c r="J123" s="167" t="e">
        <f t="shared" si="20"/>
        <v>#DIV/0!</v>
      </c>
      <c r="K123" s="167" t="e">
        <f t="shared" si="20"/>
        <v>#DIV/0!</v>
      </c>
      <c r="L123" s="167" t="e">
        <f t="shared" si="20"/>
        <v>#DIV/0!</v>
      </c>
      <c r="M123" s="167" t="e">
        <f t="shared" si="20"/>
        <v>#DIV/0!</v>
      </c>
      <c r="N123" s="167" t="e">
        <f t="shared" si="20"/>
        <v>#DIV/0!</v>
      </c>
      <c r="O123" s="167" t="e">
        <f t="shared" si="20"/>
        <v>#DIV/0!</v>
      </c>
      <c r="P123" s="167" t="e">
        <f t="shared" si="20"/>
        <v>#DIV/0!</v>
      </c>
      <c r="Q123" s="167" t="e">
        <f t="shared" si="20"/>
        <v>#DIV/0!</v>
      </c>
      <c r="R123" s="167" t="e">
        <f t="shared" si="20"/>
        <v>#DIV/0!</v>
      </c>
      <c r="S123" s="167" t="e">
        <f t="shared" si="20"/>
        <v>#DIV/0!</v>
      </c>
      <c r="T123" s="167" t="e">
        <f t="shared" si="20"/>
        <v>#DIV/0!</v>
      </c>
      <c r="U123" s="167" t="e">
        <f t="shared" si="20"/>
        <v>#DIV/0!</v>
      </c>
      <c r="V123" s="167" t="e">
        <f t="shared" si="20"/>
        <v>#DIV/0!</v>
      </c>
      <c r="W123" s="167" t="e">
        <f t="shared" si="20"/>
        <v>#DIV/0!</v>
      </c>
      <c r="X123" s="167" t="e">
        <f t="shared" si="20"/>
        <v>#DIV/0!</v>
      </c>
      <c r="Y123" s="167" t="e">
        <f t="shared" si="20"/>
        <v>#DIV/0!</v>
      </c>
      <c r="Z123" s="167" t="e">
        <f t="shared" si="20"/>
        <v>#DIV/0!</v>
      </c>
      <c r="AA123" s="167" t="e">
        <f t="shared" si="20"/>
        <v>#DIV/0!</v>
      </c>
      <c r="AB123" s="167" t="e">
        <f t="shared" si="20"/>
        <v>#DIV/0!</v>
      </c>
      <c r="AC123" s="167" t="e">
        <f t="shared" si="20"/>
        <v>#DIV/0!</v>
      </c>
      <c r="AD123" s="167" t="e">
        <f t="shared" si="20"/>
        <v>#DIV/0!</v>
      </c>
      <c r="AE123" s="167" t="e">
        <f t="shared" si="20"/>
        <v>#DIV/0!</v>
      </c>
      <c r="AF123" s="167" t="e">
        <f t="shared" si="20"/>
        <v>#DIV/0!</v>
      </c>
      <c r="AG123" s="167" t="e">
        <f t="shared" si="20"/>
        <v>#DIV/0!</v>
      </c>
      <c r="AH123" s="167" t="e">
        <f t="shared" si="20"/>
        <v>#DIV/0!</v>
      </c>
      <c r="AI123" s="167" t="e">
        <f t="shared" si="20"/>
        <v>#DIV/0!</v>
      </c>
      <c r="AJ123" s="167" t="e">
        <f t="shared" si="20"/>
        <v>#DIV/0!</v>
      </c>
      <c r="AK123" s="167" t="e">
        <f t="shared" si="20"/>
        <v>#DIV/0!</v>
      </c>
      <c r="AL123" s="167" t="e">
        <f t="shared" si="20"/>
        <v>#DIV/0!</v>
      </c>
      <c r="AM123" s="167" t="e">
        <f t="shared" si="20"/>
        <v>#DIV/0!</v>
      </c>
      <c r="AN123" s="167" t="e">
        <f t="shared" si="20"/>
        <v>#DIV/0!</v>
      </c>
      <c r="AO123" s="167" t="e">
        <f t="shared" si="20"/>
        <v>#DIV/0!</v>
      </c>
      <c r="AP123" s="167" t="e">
        <f t="shared" si="20"/>
        <v>#DIV/0!</v>
      </c>
      <c r="AQ123" s="167" t="e">
        <f t="shared" si="20"/>
        <v>#DIV/0!</v>
      </c>
      <c r="AR123" s="167" t="e">
        <f t="shared" si="20"/>
        <v>#DIV/0!</v>
      </c>
      <c r="AS123" s="167" t="e">
        <f t="shared" si="20"/>
        <v>#DIV/0!</v>
      </c>
      <c r="AT123" s="167" t="e">
        <f t="shared" si="20"/>
        <v>#DIV/0!</v>
      </c>
      <c r="AU123" s="167" t="e">
        <f t="shared" si="20"/>
        <v>#DIV/0!</v>
      </c>
      <c r="AV123" s="167" t="e">
        <f t="shared" si="20"/>
        <v>#DIV/0!</v>
      </c>
      <c r="AW123" s="167" t="e">
        <f t="shared" si="20"/>
        <v>#DIV/0!</v>
      </c>
      <c r="AX123" s="167" t="e">
        <f t="shared" si="20"/>
        <v>#DIV/0!</v>
      </c>
      <c r="AY123" s="167" t="e">
        <f t="shared" si="20"/>
        <v>#DIV/0!</v>
      </c>
    </row>
    <row r="124" spans="1:51" ht="15" thickBot="1" x14ac:dyDescent="0.2">
      <c r="A124" s="32"/>
      <c r="B124" s="33"/>
      <c r="C124" s="33"/>
      <c r="D124" s="68"/>
      <c r="E124" s="69"/>
      <c r="F124" s="68"/>
      <c r="G124" s="69"/>
      <c r="H124" s="68"/>
      <c r="I124" s="69"/>
      <c r="J124" s="68"/>
      <c r="K124" s="69"/>
      <c r="L124" s="68"/>
      <c r="M124" s="69"/>
      <c r="N124" s="68"/>
      <c r="O124" s="69"/>
      <c r="P124" s="68"/>
      <c r="Q124" s="69"/>
      <c r="R124" s="68"/>
      <c r="S124" s="69"/>
      <c r="T124" s="68"/>
      <c r="U124" s="69"/>
      <c r="V124" s="68"/>
      <c r="W124" s="69"/>
      <c r="X124" s="68"/>
      <c r="Y124" s="69"/>
      <c r="Z124" s="68"/>
      <c r="AA124" s="69"/>
      <c r="AB124" s="68"/>
      <c r="AC124" s="69"/>
      <c r="AD124" s="68"/>
      <c r="AE124" s="69"/>
      <c r="AF124" s="68"/>
      <c r="AG124" s="69"/>
      <c r="AH124" s="68"/>
      <c r="AI124" s="69"/>
      <c r="AJ124" s="68"/>
      <c r="AK124" s="69"/>
      <c r="AL124" s="68"/>
      <c r="AM124" s="69"/>
      <c r="AN124" s="68"/>
      <c r="AO124" s="69"/>
      <c r="AP124" s="68"/>
      <c r="AQ124" s="69"/>
      <c r="AR124" s="68"/>
      <c r="AS124" s="69"/>
      <c r="AT124" s="68"/>
      <c r="AU124" s="69"/>
      <c r="AV124" s="68"/>
      <c r="AW124" s="69"/>
      <c r="AX124" s="68"/>
      <c r="AY124" s="70"/>
    </row>
    <row r="125" spans="1:51" ht="17" customHeight="1" x14ac:dyDescent="0.2">
      <c r="A125" s="186" t="s">
        <v>79</v>
      </c>
      <c r="B125" s="187"/>
      <c r="C125" s="63" t="s">
        <v>137</v>
      </c>
      <c r="D125" s="56"/>
      <c r="E125" s="57"/>
      <c r="F125" s="56"/>
      <c r="G125" s="57"/>
      <c r="H125" s="56"/>
      <c r="I125" s="57"/>
      <c r="J125" s="56"/>
      <c r="K125" s="57"/>
      <c r="L125" s="56"/>
      <c r="M125" s="57"/>
      <c r="N125" s="56"/>
      <c r="O125" s="57"/>
      <c r="P125" s="56"/>
      <c r="Q125" s="57"/>
      <c r="R125" s="56"/>
      <c r="S125" s="57"/>
      <c r="T125" s="56"/>
      <c r="U125" s="57"/>
      <c r="V125" s="56"/>
      <c r="W125" s="57"/>
      <c r="X125" s="56"/>
      <c r="Y125" s="57"/>
      <c r="Z125" s="56"/>
      <c r="AA125" s="57"/>
      <c r="AB125" s="56"/>
      <c r="AC125" s="57"/>
      <c r="AD125" s="56"/>
      <c r="AE125" s="57"/>
      <c r="AF125" s="56"/>
      <c r="AG125" s="57"/>
      <c r="AH125" s="56"/>
      <c r="AI125" s="57"/>
      <c r="AJ125" s="56"/>
      <c r="AK125" s="57"/>
      <c r="AL125" s="56"/>
      <c r="AM125" s="57"/>
      <c r="AN125" s="56"/>
      <c r="AO125" s="57"/>
      <c r="AP125" s="56"/>
      <c r="AQ125" s="57"/>
      <c r="AR125" s="56"/>
      <c r="AS125" s="57"/>
      <c r="AT125" s="56"/>
      <c r="AU125" s="57"/>
      <c r="AV125" s="56"/>
      <c r="AW125" s="57"/>
      <c r="AX125" s="64"/>
      <c r="AY125" s="57"/>
    </row>
    <row r="126" spans="1:51" ht="17" customHeight="1" x14ac:dyDescent="0.2">
      <c r="A126" s="188"/>
      <c r="B126" s="189"/>
      <c r="C126" s="65" t="s">
        <v>156</v>
      </c>
      <c r="D126" s="58"/>
      <c r="E126" s="59"/>
      <c r="F126" s="58"/>
      <c r="G126" s="59"/>
      <c r="H126" s="58"/>
      <c r="I126" s="59"/>
      <c r="J126" s="58"/>
      <c r="K126" s="59"/>
      <c r="L126" s="58"/>
      <c r="M126" s="59"/>
      <c r="N126" s="58"/>
      <c r="O126" s="59"/>
      <c r="P126" s="58"/>
      <c r="Q126" s="59"/>
      <c r="R126" s="58"/>
      <c r="S126" s="59"/>
      <c r="T126" s="58"/>
      <c r="U126" s="59"/>
      <c r="V126" s="58"/>
      <c r="W126" s="59"/>
      <c r="X126" s="58"/>
      <c r="Y126" s="59"/>
      <c r="Z126" s="58"/>
      <c r="AA126" s="59"/>
      <c r="AB126" s="58"/>
      <c r="AC126" s="59"/>
      <c r="AD126" s="58"/>
      <c r="AE126" s="59"/>
      <c r="AF126" s="58"/>
      <c r="AG126" s="59"/>
      <c r="AH126" s="58"/>
      <c r="AI126" s="59"/>
      <c r="AJ126" s="58"/>
      <c r="AK126" s="59"/>
      <c r="AL126" s="58"/>
      <c r="AM126" s="59"/>
      <c r="AN126" s="58"/>
      <c r="AO126" s="59"/>
      <c r="AP126" s="58"/>
      <c r="AQ126" s="59"/>
      <c r="AR126" s="58"/>
      <c r="AS126" s="59"/>
      <c r="AT126" s="58"/>
      <c r="AU126" s="59"/>
      <c r="AV126" s="58"/>
      <c r="AW126" s="59"/>
      <c r="AX126" s="66"/>
      <c r="AY126" s="59"/>
    </row>
    <row r="127" spans="1:51" ht="17" customHeight="1" x14ac:dyDescent="0.2">
      <c r="A127" s="188"/>
      <c r="B127" s="189"/>
      <c r="C127" s="65" t="s">
        <v>155</v>
      </c>
      <c r="D127" s="58"/>
      <c r="E127" s="59"/>
      <c r="F127" s="58"/>
      <c r="G127" s="59"/>
      <c r="H127" s="58"/>
      <c r="I127" s="59"/>
      <c r="J127" s="58"/>
      <c r="K127" s="59"/>
      <c r="L127" s="58"/>
      <c r="M127" s="59"/>
      <c r="N127" s="58"/>
      <c r="O127" s="59"/>
      <c r="P127" s="58"/>
      <c r="Q127" s="59"/>
      <c r="R127" s="58"/>
      <c r="S127" s="59"/>
      <c r="T127" s="58"/>
      <c r="U127" s="59"/>
      <c r="V127" s="58"/>
      <c r="W127" s="59"/>
      <c r="X127" s="58"/>
      <c r="Y127" s="59"/>
      <c r="Z127" s="58"/>
      <c r="AA127" s="59"/>
      <c r="AB127" s="58"/>
      <c r="AC127" s="59"/>
      <c r="AD127" s="58"/>
      <c r="AE127" s="59"/>
      <c r="AF127" s="58"/>
      <c r="AG127" s="59"/>
      <c r="AH127" s="58"/>
      <c r="AI127" s="59"/>
      <c r="AJ127" s="58"/>
      <c r="AK127" s="59"/>
      <c r="AL127" s="58"/>
      <c r="AM127" s="59"/>
      <c r="AN127" s="58"/>
      <c r="AO127" s="59"/>
      <c r="AP127" s="58"/>
      <c r="AQ127" s="59"/>
      <c r="AR127" s="58"/>
      <c r="AS127" s="59"/>
      <c r="AT127" s="58"/>
      <c r="AU127" s="59"/>
      <c r="AV127" s="58"/>
      <c r="AW127" s="59"/>
      <c r="AX127" s="66"/>
      <c r="AY127" s="59"/>
    </row>
    <row r="128" spans="1:51" ht="17" customHeight="1" x14ac:dyDescent="0.2">
      <c r="A128" s="188"/>
      <c r="B128" s="189"/>
      <c r="C128" s="65" t="s">
        <v>157</v>
      </c>
      <c r="D128" s="58"/>
      <c r="E128" s="59"/>
      <c r="F128" s="58"/>
      <c r="G128" s="59"/>
      <c r="H128" s="58"/>
      <c r="I128" s="59"/>
      <c r="J128" s="58"/>
      <c r="K128" s="59"/>
      <c r="L128" s="58"/>
      <c r="M128" s="59"/>
      <c r="N128" s="58"/>
      <c r="O128" s="59"/>
      <c r="P128" s="58"/>
      <c r="Q128" s="59"/>
      <c r="R128" s="58"/>
      <c r="S128" s="59"/>
      <c r="T128" s="58"/>
      <c r="U128" s="59"/>
      <c r="V128" s="58"/>
      <c r="W128" s="59"/>
      <c r="X128" s="58"/>
      <c r="Y128" s="59"/>
      <c r="Z128" s="58"/>
      <c r="AA128" s="59"/>
      <c r="AB128" s="58"/>
      <c r="AC128" s="59"/>
      <c r="AD128" s="58"/>
      <c r="AE128" s="59"/>
      <c r="AF128" s="58"/>
      <c r="AG128" s="59"/>
      <c r="AH128" s="58"/>
      <c r="AI128" s="59"/>
      <c r="AJ128" s="58"/>
      <c r="AK128" s="59"/>
      <c r="AL128" s="58"/>
      <c r="AM128" s="59"/>
      <c r="AN128" s="58"/>
      <c r="AO128" s="59"/>
      <c r="AP128" s="58"/>
      <c r="AQ128" s="59"/>
      <c r="AR128" s="58"/>
      <c r="AS128" s="59"/>
      <c r="AT128" s="58"/>
      <c r="AU128" s="59"/>
      <c r="AV128" s="58"/>
      <c r="AW128" s="59"/>
      <c r="AX128" s="66"/>
      <c r="AY128" s="59"/>
    </row>
    <row r="129" spans="1:51" ht="17" customHeight="1" x14ac:dyDescent="0.2">
      <c r="A129" s="188"/>
      <c r="B129" s="189"/>
      <c r="C129" s="65" t="s">
        <v>20</v>
      </c>
      <c r="D129" s="58"/>
      <c r="E129" s="59"/>
      <c r="F129" s="58"/>
      <c r="G129" s="59"/>
      <c r="H129" s="58"/>
      <c r="I129" s="59"/>
      <c r="J129" s="58"/>
      <c r="K129" s="59"/>
      <c r="L129" s="58"/>
      <c r="M129" s="59"/>
      <c r="N129" s="58"/>
      <c r="O129" s="59"/>
      <c r="P129" s="58"/>
      <c r="Q129" s="59"/>
      <c r="R129" s="58"/>
      <c r="S129" s="59"/>
      <c r="T129" s="58"/>
      <c r="U129" s="59"/>
      <c r="V129" s="58"/>
      <c r="W129" s="59"/>
      <c r="X129" s="58"/>
      <c r="Y129" s="59"/>
      <c r="Z129" s="58"/>
      <c r="AA129" s="59"/>
      <c r="AB129" s="58"/>
      <c r="AC129" s="59"/>
      <c r="AD129" s="58"/>
      <c r="AE129" s="59"/>
      <c r="AF129" s="58"/>
      <c r="AG129" s="59"/>
      <c r="AH129" s="58"/>
      <c r="AI129" s="59"/>
      <c r="AJ129" s="58"/>
      <c r="AK129" s="59"/>
      <c r="AL129" s="58"/>
      <c r="AM129" s="59"/>
      <c r="AN129" s="58"/>
      <c r="AO129" s="59"/>
      <c r="AP129" s="58"/>
      <c r="AQ129" s="59"/>
      <c r="AR129" s="58"/>
      <c r="AS129" s="59"/>
      <c r="AT129" s="58"/>
      <c r="AU129" s="59"/>
      <c r="AV129" s="58"/>
      <c r="AW129" s="59"/>
      <c r="AX129" s="66"/>
      <c r="AY129" s="59"/>
    </row>
    <row r="130" spans="1:51" ht="17" customHeight="1" thickBot="1" x14ac:dyDescent="0.25">
      <c r="A130" s="188"/>
      <c r="B130" s="189"/>
      <c r="C130" s="67" t="s">
        <v>80</v>
      </c>
      <c r="D130" s="90">
        <f t="shared" ref="D130:AY130" si="21">SUM(D125:D129)</f>
        <v>0</v>
      </c>
      <c r="E130" s="90">
        <f t="shared" si="21"/>
        <v>0</v>
      </c>
      <c r="F130" s="90">
        <f t="shared" si="21"/>
        <v>0</v>
      </c>
      <c r="G130" s="90">
        <f t="shared" si="21"/>
        <v>0</v>
      </c>
      <c r="H130" s="90">
        <f t="shared" si="21"/>
        <v>0</v>
      </c>
      <c r="I130" s="90">
        <f t="shared" si="21"/>
        <v>0</v>
      </c>
      <c r="J130" s="90">
        <f t="shared" si="21"/>
        <v>0</v>
      </c>
      <c r="K130" s="90">
        <f t="shared" si="21"/>
        <v>0</v>
      </c>
      <c r="L130" s="90">
        <f t="shared" si="21"/>
        <v>0</v>
      </c>
      <c r="M130" s="90">
        <f t="shared" si="21"/>
        <v>0</v>
      </c>
      <c r="N130" s="90">
        <f t="shared" si="21"/>
        <v>0</v>
      </c>
      <c r="O130" s="90">
        <f t="shared" si="21"/>
        <v>0</v>
      </c>
      <c r="P130" s="90">
        <f t="shared" si="21"/>
        <v>0</v>
      </c>
      <c r="Q130" s="90">
        <f t="shared" si="21"/>
        <v>0</v>
      </c>
      <c r="R130" s="90">
        <f t="shared" si="21"/>
        <v>0</v>
      </c>
      <c r="S130" s="90">
        <f t="shared" si="21"/>
        <v>0</v>
      </c>
      <c r="T130" s="90">
        <f t="shared" si="21"/>
        <v>0</v>
      </c>
      <c r="U130" s="90">
        <f t="shared" si="21"/>
        <v>0</v>
      </c>
      <c r="V130" s="90">
        <f t="shared" si="21"/>
        <v>0</v>
      </c>
      <c r="W130" s="90">
        <f t="shared" si="21"/>
        <v>0</v>
      </c>
      <c r="X130" s="90">
        <f t="shared" si="21"/>
        <v>0</v>
      </c>
      <c r="Y130" s="90">
        <f t="shared" si="21"/>
        <v>0</v>
      </c>
      <c r="Z130" s="90">
        <f t="shared" si="21"/>
        <v>0</v>
      </c>
      <c r="AA130" s="90">
        <f t="shared" si="21"/>
        <v>0</v>
      </c>
      <c r="AB130" s="90">
        <f t="shared" si="21"/>
        <v>0</v>
      </c>
      <c r="AC130" s="90">
        <f t="shared" si="21"/>
        <v>0</v>
      </c>
      <c r="AD130" s="90">
        <f t="shared" si="21"/>
        <v>0</v>
      </c>
      <c r="AE130" s="90">
        <f t="shared" si="21"/>
        <v>0</v>
      </c>
      <c r="AF130" s="90">
        <f t="shared" si="21"/>
        <v>0</v>
      </c>
      <c r="AG130" s="90">
        <f t="shared" si="21"/>
        <v>0</v>
      </c>
      <c r="AH130" s="90">
        <f t="shared" si="21"/>
        <v>0</v>
      </c>
      <c r="AI130" s="90">
        <f t="shared" si="21"/>
        <v>0</v>
      </c>
      <c r="AJ130" s="90">
        <f t="shared" si="21"/>
        <v>0</v>
      </c>
      <c r="AK130" s="90">
        <f t="shared" si="21"/>
        <v>0</v>
      </c>
      <c r="AL130" s="90">
        <f t="shared" si="21"/>
        <v>0</v>
      </c>
      <c r="AM130" s="90">
        <f t="shared" si="21"/>
        <v>0</v>
      </c>
      <c r="AN130" s="90">
        <f t="shared" si="21"/>
        <v>0</v>
      </c>
      <c r="AO130" s="90">
        <f t="shared" si="21"/>
        <v>0</v>
      </c>
      <c r="AP130" s="90">
        <f t="shared" si="21"/>
        <v>0</v>
      </c>
      <c r="AQ130" s="90">
        <f t="shared" si="21"/>
        <v>0</v>
      </c>
      <c r="AR130" s="90">
        <f t="shared" si="21"/>
        <v>0</v>
      </c>
      <c r="AS130" s="90">
        <f t="shared" si="21"/>
        <v>0</v>
      </c>
      <c r="AT130" s="90">
        <f t="shared" si="21"/>
        <v>0</v>
      </c>
      <c r="AU130" s="90">
        <f t="shared" si="21"/>
        <v>0</v>
      </c>
      <c r="AV130" s="90">
        <f t="shared" si="21"/>
        <v>0</v>
      </c>
      <c r="AW130" s="90">
        <f t="shared" si="21"/>
        <v>0</v>
      </c>
      <c r="AX130" s="90">
        <f t="shared" si="21"/>
        <v>0</v>
      </c>
      <c r="AY130" s="90">
        <f t="shared" si="21"/>
        <v>0</v>
      </c>
    </row>
    <row r="131" spans="1:51" ht="17" customHeight="1" thickBot="1" x14ac:dyDescent="0.25">
      <c r="A131" s="190"/>
      <c r="B131" s="191"/>
      <c r="C131" s="53" t="s">
        <v>140</v>
      </c>
      <c r="D131" s="167" t="e">
        <f t="shared" ref="D131:AY131" si="22">+D130/D$21</f>
        <v>#DIV/0!</v>
      </c>
      <c r="E131" s="167" t="e">
        <f t="shared" si="22"/>
        <v>#DIV/0!</v>
      </c>
      <c r="F131" s="167" t="e">
        <f t="shared" si="22"/>
        <v>#DIV/0!</v>
      </c>
      <c r="G131" s="167" t="e">
        <f t="shared" si="22"/>
        <v>#DIV/0!</v>
      </c>
      <c r="H131" s="167" t="e">
        <f t="shared" si="22"/>
        <v>#DIV/0!</v>
      </c>
      <c r="I131" s="167" t="e">
        <f t="shared" si="22"/>
        <v>#DIV/0!</v>
      </c>
      <c r="J131" s="167" t="e">
        <f t="shared" si="22"/>
        <v>#DIV/0!</v>
      </c>
      <c r="K131" s="167" t="e">
        <f t="shared" si="22"/>
        <v>#DIV/0!</v>
      </c>
      <c r="L131" s="167" t="e">
        <f t="shared" si="22"/>
        <v>#DIV/0!</v>
      </c>
      <c r="M131" s="167" t="e">
        <f t="shared" si="22"/>
        <v>#DIV/0!</v>
      </c>
      <c r="N131" s="167" t="e">
        <f t="shared" si="22"/>
        <v>#DIV/0!</v>
      </c>
      <c r="O131" s="167" t="e">
        <f t="shared" si="22"/>
        <v>#DIV/0!</v>
      </c>
      <c r="P131" s="167" t="e">
        <f t="shared" si="22"/>
        <v>#DIV/0!</v>
      </c>
      <c r="Q131" s="167" t="e">
        <f t="shared" si="22"/>
        <v>#DIV/0!</v>
      </c>
      <c r="R131" s="167" t="e">
        <f t="shared" si="22"/>
        <v>#DIV/0!</v>
      </c>
      <c r="S131" s="167" t="e">
        <f t="shared" si="22"/>
        <v>#DIV/0!</v>
      </c>
      <c r="T131" s="167" t="e">
        <f t="shared" si="22"/>
        <v>#DIV/0!</v>
      </c>
      <c r="U131" s="167" t="e">
        <f t="shared" si="22"/>
        <v>#DIV/0!</v>
      </c>
      <c r="V131" s="167" t="e">
        <f t="shared" si="22"/>
        <v>#DIV/0!</v>
      </c>
      <c r="W131" s="167" t="e">
        <f t="shared" si="22"/>
        <v>#DIV/0!</v>
      </c>
      <c r="X131" s="167" t="e">
        <f t="shared" si="22"/>
        <v>#DIV/0!</v>
      </c>
      <c r="Y131" s="167" t="e">
        <f t="shared" si="22"/>
        <v>#DIV/0!</v>
      </c>
      <c r="Z131" s="167" t="e">
        <f t="shared" si="22"/>
        <v>#DIV/0!</v>
      </c>
      <c r="AA131" s="167" t="e">
        <f t="shared" si="22"/>
        <v>#DIV/0!</v>
      </c>
      <c r="AB131" s="167" t="e">
        <f t="shared" si="22"/>
        <v>#DIV/0!</v>
      </c>
      <c r="AC131" s="167" t="e">
        <f t="shared" si="22"/>
        <v>#DIV/0!</v>
      </c>
      <c r="AD131" s="167" t="e">
        <f t="shared" si="22"/>
        <v>#DIV/0!</v>
      </c>
      <c r="AE131" s="167" t="e">
        <f t="shared" si="22"/>
        <v>#DIV/0!</v>
      </c>
      <c r="AF131" s="167" t="e">
        <f t="shared" si="22"/>
        <v>#DIV/0!</v>
      </c>
      <c r="AG131" s="167" t="e">
        <f t="shared" si="22"/>
        <v>#DIV/0!</v>
      </c>
      <c r="AH131" s="167" t="e">
        <f t="shared" si="22"/>
        <v>#DIV/0!</v>
      </c>
      <c r="AI131" s="167" t="e">
        <f t="shared" si="22"/>
        <v>#DIV/0!</v>
      </c>
      <c r="AJ131" s="167" t="e">
        <f t="shared" si="22"/>
        <v>#DIV/0!</v>
      </c>
      <c r="AK131" s="167" t="e">
        <f t="shared" si="22"/>
        <v>#DIV/0!</v>
      </c>
      <c r="AL131" s="167" t="e">
        <f t="shared" si="22"/>
        <v>#DIV/0!</v>
      </c>
      <c r="AM131" s="167" t="e">
        <f t="shared" si="22"/>
        <v>#DIV/0!</v>
      </c>
      <c r="AN131" s="167" t="e">
        <f t="shared" si="22"/>
        <v>#DIV/0!</v>
      </c>
      <c r="AO131" s="167" t="e">
        <f t="shared" si="22"/>
        <v>#DIV/0!</v>
      </c>
      <c r="AP131" s="167" t="e">
        <f t="shared" si="22"/>
        <v>#DIV/0!</v>
      </c>
      <c r="AQ131" s="167" t="e">
        <f t="shared" si="22"/>
        <v>#DIV/0!</v>
      </c>
      <c r="AR131" s="167" t="e">
        <f t="shared" si="22"/>
        <v>#DIV/0!</v>
      </c>
      <c r="AS131" s="167" t="e">
        <f t="shared" si="22"/>
        <v>#DIV/0!</v>
      </c>
      <c r="AT131" s="167" t="e">
        <f t="shared" si="22"/>
        <v>#DIV/0!</v>
      </c>
      <c r="AU131" s="167" t="e">
        <f t="shared" si="22"/>
        <v>#DIV/0!</v>
      </c>
      <c r="AV131" s="167" t="e">
        <f t="shared" si="22"/>
        <v>#DIV/0!</v>
      </c>
      <c r="AW131" s="167" t="e">
        <f t="shared" si="22"/>
        <v>#DIV/0!</v>
      </c>
      <c r="AX131" s="167" t="e">
        <f t="shared" si="22"/>
        <v>#DIV/0!</v>
      </c>
      <c r="AY131" s="167" t="e">
        <f t="shared" si="22"/>
        <v>#DIV/0!</v>
      </c>
    </row>
    <row r="132" spans="1:51" ht="15" thickBot="1" x14ac:dyDescent="0.2">
      <c r="A132" s="77"/>
      <c r="B132" s="33"/>
      <c r="C132" s="33"/>
      <c r="D132" s="68"/>
      <c r="E132" s="69"/>
      <c r="F132" s="68"/>
      <c r="G132" s="69"/>
      <c r="H132" s="68"/>
      <c r="I132" s="69"/>
      <c r="J132" s="68"/>
      <c r="K132" s="69"/>
      <c r="L132" s="68"/>
      <c r="M132" s="69"/>
      <c r="N132" s="68"/>
      <c r="O132" s="69"/>
      <c r="P132" s="68"/>
      <c r="Q132" s="69"/>
      <c r="R132" s="68"/>
      <c r="S132" s="69"/>
      <c r="T132" s="68"/>
      <c r="U132" s="69"/>
      <c r="V132" s="68"/>
      <c r="W132" s="69"/>
      <c r="X132" s="68"/>
      <c r="Y132" s="69"/>
      <c r="Z132" s="68"/>
      <c r="AA132" s="69"/>
      <c r="AB132" s="68"/>
      <c r="AC132" s="69"/>
      <c r="AD132" s="68"/>
      <c r="AE132" s="69"/>
      <c r="AF132" s="68"/>
      <c r="AG132" s="69"/>
      <c r="AH132" s="68"/>
      <c r="AI132" s="69"/>
      <c r="AJ132" s="68"/>
      <c r="AK132" s="69"/>
      <c r="AL132" s="68"/>
      <c r="AM132" s="69"/>
      <c r="AN132" s="68"/>
      <c r="AO132" s="69"/>
      <c r="AP132" s="68"/>
      <c r="AQ132" s="69"/>
      <c r="AR132" s="68"/>
      <c r="AS132" s="69"/>
      <c r="AT132" s="68"/>
      <c r="AU132" s="69"/>
      <c r="AV132" s="68"/>
      <c r="AW132" s="69"/>
      <c r="AX132" s="68"/>
      <c r="AY132" s="70"/>
    </row>
    <row r="133" spans="1:51" ht="19" customHeight="1" x14ac:dyDescent="0.2">
      <c r="A133" s="168" t="s">
        <v>89</v>
      </c>
      <c r="B133" s="169"/>
      <c r="C133" s="63" t="s">
        <v>138</v>
      </c>
      <c r="D133" s="78"/>
      <c r="E133" s="79"/>
      <c r="F133" s="78"/>
      <c r="G133" s="79"/>
      <c r="H133" s="78"/>
      <c r="I133" s="79"/>
      <c r="J133" s="78"/>
      <c r="K133" s="79"/>
      <c r="L133" s="78"/>
      <c r="M133" s="79"/>
      <c r="N133" s="78"/>
      <c r="O133" s="79"/>
      <c r="P133" s="78"/>
      <c r="Q133" s="79"/>
      <c r="R133" s="78"/>
      <c r="S133" s="79"/>
      <c r="T133" s="78"/>
      <c r="U133" s="79"/>
      <c r="V133" s="78"/>
      <c r="W133" s="79"/>
      <c r="X133" s="78"/>
      <c r="Y133" s="79"/>
      <c r="Z133" s="78"/>
      <c r="AA133" s="79"/>
      <c r="AB133" s="78"/>
      <c r="AC133" s="79"/>
      <c r="AD133" s="78"/>
      <c r="AE133" s="79"/>
      <c r="AF133" s="78"/>
      <c r="AG133" s="79"/>
      <c r="AH133" s="78"/>
      <c r="AI133" s="79"/>
      <c r="AJ133" s="78"/>
      <c r="AK133" s="79"/>
      <c r="AL133" s="78"/>
      <c r="AM133" s="79"/>
      <c r="AN133" s="78"/>
      <c r="AO133" s="79"/>
      <c r="AP133" s="78"/>
      <c r="AQ133" s="79"/>
      <c r="AR133" s="78"/>
      <c r="AS133" s="79"/>
      <c r="AT133" s="78"/>
      <c r="AU133" s="79"/>
      <c r="AV133" s="78"/>
      <c r="AW133" s="79"/>
      <c r="AX133" s="80"/>
      <c r="AY133" s="79"/>
    </row>
    <row r="134" spans="1:51" ht="19" customHeight="1" x14ac:dyDescent="0.2">
      <c r="A134" s="170"/>
      <c r="B134" s="171"/>
      <c r="C134" s="65" t="s">
        <v>65</v>
      </c>
      <c r="D134" s="81"/>
      <c r="E134" s="82"/>
      <c r="F134" s="81"/>
      <c r="G134" s="82"/>
      <c r="H134" s="81"/>
      <c r="I134" s="82"/>
      <c r="J134" s="81"/>
      <c r="K134" s="82"/>
      <c r="L134" s="81"/>
      <c r="M134" s="82"/>
      <c r="N134" s="81"/>
      <c r="O134" s="82"/>
      <c r="P134" s="81"/>
      <c r="Q134" s="82"/>
      <c r="R134" s="81"/>
      <c r="S134" s="82"/>
      <c r="T134" s="81"/>
      <c r="U134" s="82"/>
      <c r="V134" s="81"/>
      <c r="W134" s="82"/>
      <c r="X134" s="81"/>
      <c r="Y134" s="82"/>
      <c r="Z134" s="81"/>
      <c r="AA134" s="82"/>
      <c r="AB134" s="81"/>
      <c r="AC134" s="82"/>
      <c r="AD134" s="81"/>
      <c r="AE134" s="82"/>
      <c r="AF134" s="81"/>
      <c r="AG134" s="82"/>
      <c r="AH134" s="81"/>
      <c r="AI134" s="82"/>
      <c r="AJ134" s="81"/>
      <c r="AK134" s="82"/>
      <c r="AL134" s="81"/>
      <c r="AM134" s="82"/>
      <c r="AN134" s="81"/>
      <c r="AO134" s="82"/>
      <c r="AP134" s="81"/>
      <c r="AQ134" s="82"/>
      <c r="AR134" s="81"/>
      <c r="AS134" s="82"/>
      <c r="AT134" s="81"/>
      <c r="AU134" s="82"/>
      <c r="AV134" s="81"/>
      <c r="AW134" s="82"/>
      <c r="AX134" s="83"/>
      <c r="AY134" s="82"/>
    </row>
    <row r="135" spans="1:51" ht="19" customHeight="1" x14ac:dyDescent="0.2">
      <c r="A135" s="170"/>
      <c r="B135" s="171"/>
      <c r="C135" s="65" t="s">
        <v>66</v>
      </c>
      <c r="D135" s="81"/>
      <c r="E135" s="82"/>
      <c r="F135" s="81"/>
      <c r="G135" s="82"/>
      <c r="H135" s="81"/>
      <c r="I135" s="82"/>
      <c r="J135" s="81"/>
      <c r="K135" s="82"/>
      <c r="L135" s="81"/>
      <c r="M135" s="82"/>
      <c r="N135" s="81"/>
      <c r="O135" s="82"/>
      <c r="P135" s="81"/>
      <c r="Q135" s="82"/>
      <c r="R135" s="81"/>
      <c r="S135" s="82"/>
      <c r="T135" s="81"/>
      <c r="U135" s="82"/>
      <c r="V135" s="81"/>
      <c r="W135" s="82"/>
      <c r="X135" s="81"/>
      <c r="Y135" s="82"/>
      <c r="Z135" s="81"/>
      <c r="AA135" s="82"/>
      <c r="AB135" s="81"/>
      <c r="AC135" s="82"/>
      <c r="AD135" s="81"/>
      <c r="AE135" s="82"/>
      <c r="AF135" s="81"/>
      <c r="AG135" s="82"/>
      <c r="AH135" s="81"/>
      <c r="AI135" s="82"/>
      <c r="AJ135" s="81"/>
      <c r="AK135" s="82"/>
      <c r="AL135" s="81"/>
      <c r="AM135" s="82"/>
      <c r="AN135" s="81"/>
      <c r="AO135" s="82"/>
      <c r="AP135" s="81"/>
      <c r="AQ135" s="82"/>
      <c r="AR135" s="81"/>
      <c r="AS135" s="82"/>
      <c r="AT135" s="81"/>
      <c r="AU135" s="82"/>
      <c r="AV135" s="81"/>
      <c r="AW135" s="82"/>
      <c r="AX135" s="83"/>
      <c r="AY135" s="82"/>
    </row>
    <row r="136" spans="1:51" ht="19" customHeight="1" x14ac:dyDescent="0.2">
      <c r="A136" s="170"/>
      <c r="B136" s="171"/>
      <c r="C136" s="65" t="s">
        <v>67</v>
      </c>
      <c r="D136" s="81"/>
      <c r="E136" s="82"/>
      <c r="F136" s="81"/>
      <c r="G136" s="82"/>
      <c r="H136" s="81"/>
      <c r="I136" s="82"/>
      <c r="J136" s="81"/>
      <c r="K136" s="82"/>
      <c r="L136" s="81"/>
      <c r="M136" s="82"/>
      <c r="N136" s="81"/>
      <c r="O136" s="82"/>
      <c r="P136" s="81"/>
      <c r="Q136" s="82"/>
      <c r="R136" s="81"/>
      <c r="S136" s="82"/>
      <c r="T136" s="81"/>
      <c r="U136" s="82"/>
      <c r="V136" s="81"/>
      <c r="W136" s="82"/>
      <c r="X136" s="81"/>
      <c r="Y136" s="82"/>
      <c r="Z136" s="81"/>
      <c r="AA136" s="82"/>
      <c r="AB136" s="81"/>
      <c r="AC136" s="82"/>
      <c r="AD136" s="81"/>
      <c r="AE136" s="82"/>
      <c r="AF136" s="81"/>
      <c r="AG136" s="82"/>
      <c r="AH136" s="81"/>
      <c r="AI136" s="82"/>
      <c r="AJ136" s="81"/>
      <c r="AK136" s="82"/>
      <c r="AL136" s="81"/>
      <c r="AM136" s="82"/>
      <c r="AN136" s="81"/>
      <c r="AO136" s="82"/>
      <c r="AP136" s="81"/>
      <c r="AQ136" s="82"/>
      <c r="AR136" s="81"/>
      <c r="AS136" s="82"/>
      <c r="AT136" s="81"/>
      <c r="AU136" s="82"/>
      <c r="AV136" s="81"/>
      <c r="AW136" s="82"/>
      <c r="AX136" s="83"/>
      <c r="AY136" s="82"/>
    </row>
    <row r="137" spans="1:51" ht="19" customHeight="1" x14ac:dyDescent="0.2">
      <c r="A137" s="170"/>
      <c r="B137" s="171"/>
      <c r="C137" s="65" t="s">
        <v>68</v>
      </c>
      <c r="D137" s="81"/>
      <c r="E137" s="82"/>
      <c r="F137" s="81"/>
      <c r="G137" s="82"/>
      <c r="H137" s="81"/>
      <c r="I137" s="82"/>
      <c r="J137" s="81"/>
      <c r="K137" s="82"/>
      <c r="L137" s="81"/>
      <c r="M137" s="82"/>
      <c r="N137" s="81"/>
      <c r="O137" s="82"/>
      <c r="P137" s="81"/>
      <c r="Q137" s="82"/>
      <c r="R137" s="81"/>
      <c r="S137" s="82"/>
      <c r="T137" s="81"/>
      <c r="U137" s="82"/>
      <c r="V137" s="81"/>
      <c r="W137" s="82"/>
      <c r="X137" s="81"/>
      <c r="Y137" s="82"/>
      <c r="Z137" s="81"/>
      <c r="AA137" s="82"/>
      <c r="AB137" s="81"/>
      <c r="AC137" s="82"/>
      <c r="AD137" s="81"/>
      <c r="AE137" s="82"/>
      <c r="AF137" s="81"/>
      <c r="AG137" s="82"/>
      <c r="AH137" s="81"/>
      <c r="AI137" s="82"/>
      <c r="AJ137" s="81"/>
      <c r="AK137" s="82"/>
      <c r="AL137" s="81"/>
      <c r="AM137" s="82"/>
      <c r="AN137" s="81"/>
      <c r="AO137" s="82"/>
      <c r="AP137" s="81"/>
      <c r="AQ137" s="82"/>
      <c r="AR137" s="81"/>
      <c r="AS137" s="82"/>
      <c r="AT137" s="81"/>
      <c r="AU137" s="82"/>
      <c r="AV137" s="81"/>
      <c r="AW137" s="82"/>
      <c r="AX137" s="83"/>
      <c r="AY137" s="82"/>
    </row>
    <row r="138" spans="1:51" ht="19" customHeight="1" thickBot="1" x14ac:dyDescent="0.25">
      <c r="A138" s="170"/>
      <c r="B138" s="171"/>
      <c r="C138" s="67" t="s">
        <v>90</v>
      </c>
      <c r="D138" s="90">
        <f>SUM(D133:D137)</f>
        <v>0</v>
      </c>
      <c r="E138" s="90">
        <f t="shared" ref="E138:AY138" si="23">SUM(E133:E137)</f>
        <v>0</v>
      </c>
      <c r="F138" s="90">
        <f t="shared" si="23"/>
        <v>0</v>
      </c>
      <c r="G138" s="90">
        <f t="shared" si="23"/>
        <v>0</v>
      </c>
      <c r="H138" s="90">
        <f t="shared" si="23"/>
        <v>0</v>
      </c>
      <c r="I138" s="90">
        <f t="shared" si="23"/>
        <v>0</v>
      </c>
      <c r="J138" s="90">
        <f t="shared" si="23"/>
        <v>0</v>
      </c>
      <c r="K138" s="90">
        <f t="shared" si="23"/>
        <v>0</v>
      </c>
      <c r="L138" s="90">
        <f t="shared" si="23"/>
        <v>0</v>
      </c>
      <c r="M138" s="90">
        <f t="shared" si="23"/>
        <v>0</v>
      </c>
      <c r="N138" s="90">
        <f t="shared" si="23"/>
        <v>0</v>
      </c>
      <c r="O138" s="90">
        <f t="shared" si="23"/>
        <v>0</v>
      </c>
      <c r="P138" s="90">
        <f t="shared" si="23"/>
        <v>0</v>
      </c>
      <c r="Q138" s="90">
        <f t="shared" si="23"/>
        <v>0</v>
      </c>
      <c r="R138" s="90">
        <f t="shared" si="23"/>
        <v>0</v>
      </c>
      <c r="S138" s="90">
        <f t="shared" si="23"/>
        <v>0</v>
      </c>
      <c r="T138" s="90">
        <f t="shared" si="23"/>
        <v>0</v>
      </c>
      <c r="U138" s="90">
        <f t="shared" si="23"/>
        <v>0</v>
      </c>
      <c r="V138" s="90">
        <f t="shared" si="23"/>
        <v>0</v>
      </c>
      <c r="W138" s="90">
        <f t="shared" si="23"/>
        <v>0</v>
      </c>
      <c r="X138" s="90">
        <f t="shared" si="23"/>
        <v>0</v>
      </c>
      <c r="Y138" s="90">
        <f t="shared" si="23"/>
        <v>0</v>
      </c>
      <c r="Z138" s="90">
        <f t="shared" si="23"/>
        <v>0</v>
      </c>
      <c r="AA138" s="90">
        <f t="shared" si="23"/>
        <v>0</v>
      </c>
      <c r="AB138" s="90">
        <f t="shared" si="23"/>
        <v>0</v>
      </c>
      <c r="AC138" s="90">
        <f t="shared" si="23"/>
        <v>0</v>
      </c>
      <c r="AD138" s="90">
        <f t="shared" si="23"/>
        <v>0</v>
      </c>
      <c r="AE138" s="90">
        <f t="shared" si="23"/>
        <v>0</v>
      </c>
      <c r="AF138" s="90">
        <f t="shared" si="23"/>
        <v>0</v>
      </c>
      <c r="AG138" s="90">
        <f t="shared" si="23"/>
        <v>0</v>
      </c>
      <c r="AH138" s="90">
        <f t="shared" si="23"/>
        <v>0</v>
      </c>
      <c r="AI138" s="90">
        <f t="shared" si="23"/>
        <v>0</v>
      </c>
      <c r="AJ138" s="90">
        <f t="shared" si="23"/>
        <v>0</v>
      </c>
      <c r="AK138" s="90">
        <f t="shared" si="23"/>
        <v>0</v>
      </c>
      <c r="AL138" s="90">
        <f t="shared" si="23"/>
        <v>0</v>
      </c>
      <c r="AM138" s="90">
        <f t="shared" si="23"/>
        <v>0</v>
      </c>
      <c r="AN138" s="90">
        <f t="shared" si="23"/>
        <v>0</v>
      </c>
      <c r="AO138" s="90">
        <f t="shared" si="23"/>
        <v>0</v>
      </c>
      <c r="AP138" s="90">
        <f t="shared" si="23"/>
        <v>0</v>
      </c>
      <c r="AQ138" s="90">
        <f t="shared" si="23"/>
        <v>0</v>
      </c>
      <c r="AR138" s="90">
        <f t="shared" si="23"/>
        <v>0</v>
      </c>
      <c r="AS138" s="90">
        <f t="shared" si="23"/>
        <v>0</v>
      </c>
      <c r="AT138" s="90">
        <f t="shared" si="23"/>
        <v>0</v>
      </c>
      <c r="AU138" s="90">
        <f t="shared" si="23"/>
        <v>0</v>
      </c>
      <c r="AV138" s="90">
        <f t="shared" si="23"/>
        <v>0</v>
      </c>
      <c r="AW138" s="90">
        <f t="shared" si="23"/>
        <v>0</v>
      </c>
      <c r="AX138" s="90">
        <f t="shared" si="23"/>
        <v>0</v>
      </c>
      <c r="AY138" s="90">
        <f t="shared" si="23"/>
        <v>0</v>
      </c>
    </row>
    <row r="139" spans="1:51" ht="18" customHeight="1" thickBot="1" x14ac:dyDescent="0.25">
      <c r="A139" s="172"/>
      <c r="B139" s="173"/>
      <c r="C139" s="53" t="s">
        <v>139</v>
      </c>
      <c r="D139" s="167" t="e">
        <f t="shared" ref="D139:AY139" si="24">+D138/D$21</f>
        <v>#DIV/0!</v>
      </c>
      <c r="E139" s="167" t="e">
        <f t="shared" si="24"/>
        <v>#DIV/0!</v>
      </c>
      <c r="F139" s="167" t="e">
        <f t="shared" si="24"/>
        <v>#DIV/0!</v>
      </c>
      <c r="G139" s="167" t="e">
        <f t="shared" si="24"/>
        <v>#DIV/0!</v>
      </c>
      <c r="H139" s="167" t="e">
        <f t="shared" si="24"/>
        <v>#DIV/0!</v>
      </c>
      <c r="I139" s="167" t="e">
        <f t="shared" si="24"/>
        <v>#DIV/0!</v>
      </c>
      <c r="J139" s="167" t="e">
        <f t="shared" si="24"/>
        <v>#DIV/0!</v>
      </c>
      <c r="K139" s="167" t="e">
        <f t="shared" si="24"/>
        <v>#DIV/0!</v>
      </c>
      <c r="L139" s="167" t="e">
        <f t="shared" si="24"/>
        <v>#DIV/0!</v>
      </c>
      <c r="M139" s="167" t="e">
        <f t="shared" si="24"/>
        <v>#DIV/0!</v>
      </c>
      <c r="N139" s="167" t="e">
        <f t="shared" si="24"/>
        <v>#DIV/0!</v>
      </c>
      <c r="O139" s="167" t="e">
        <f t="shared" si="24"/>
        <v>#DIV/0!</v>
      </c>
      <c r="P139" s="167" t="e">
        <f t="shared" si="24"/>
        <v>#DIV/0!</v>
      </c>
      <c r="Q139" s="167" t="e">
        <f t="shared" si="24"/>
        <v>#DIV/0!</v>
      </c>
      <c r="R139" s="167" t="e">
        <f t="shared" si="24"/>
        <v>#DIV/0!</v>
      </c>
      <c r="S139" s="167" t="e">
        <f t="shared" si="24"/>
        <v>#DIV/0!</v>
      </c>
      <c r="T139" s="167" t="e">
        <f t="shared" si="24"/>
        <v>#DIV/0!</v>
      </c>
      <c r="U139" s="167" t="e">
        <f t="shared" si="24"/>
        <v>#DIV/0!</v>
      </c>
      <c r="V139" s="167" t="e">
        <f t="shared" si="24"/>
        <v>#DIV/0!</v>
      </c>
      <c r="W139" s="167" t="e">
        <f t="shared" si="24"/>
        <v>#DIV/0!</v>
      </c>
      <c r="X139" s="167" t="e">
        <f t="shared" si="24"/>
        <v>#DIV/0!</v>
      </c>
      <c r="Y139" s="167" t="e">
        <f t="shared" si="24"/>
        <v>#DIV/0!</v>
      </c>
      <c r="Z139" s="167" t="e">
        <f t="shared" si="24"/>
        <v>#DIV/0!</v>
      </c>
      <c r="AA139" s="167" t="e">
        <f t="shared" si="24"/>
        <v>#DIV/0!</v>
      </c>
      <c r="AB139" s="167" t="e">
        <f t="shared" si="24"/>
        <v>#DIV/0!</v>
      </c>
      <c r="AC139" s="167" t="e">
        <f t="shared" si="24"/>
        <v>#DIV/0!</v>
      </c>
      <c r="AD139" s="167" t="e">
        <f t="shared" si="24"/>
        <v>#DIV/0!</v>
      </c>
      <c r="AE139" s="167" t="e">
        <f t="shared" si="24"/>
        <v>#DIV/0!</v>
      </c>
      <c r="AF139" s="167" t="e">
        <f t="shared" si="24"/>
        <v>#DIV/0!</v>
      </c>
      <c r="AG139" s="167" t="e">
        <f t="shared" si="24"/>
        <v>#DIV/0!</v>
      </c>
      <c r="AH139" s="167" t="e">
        <f t="shared" si="24"/>
        <v>#DIV/0!</v>
      </c>
      <c r="AI139" s="167" t="e">
        <f t="shared" si="24"/>
        <v>#DIV/0!</v>
      </c>
      <c r="AJ139" s="167" t="e">
        <f t="shared" si="24"/>
        <v>#DIV/0!</v>
      </c>
      <c r="AK139" s="167" t="e">
        <f t="shared" si="24"/>
        <v>#DIV/0!</v>
      </c>
      <c r="AL139" s="167" t="e">
        <f t="shared" si="24"/>
        <v>#DIV/0!</v>
      </c>
      <c r="AM139" s="167" t="e">
        <f t="shared" si="24"/>
        <v>#DIV/0!</v>
      </c>
      <c r="AN139" s="167" t="e">
        <f t="shared" si="24"/>
        <v>#DIV/0!</v>
      </c>
      <c r="AO139" s="167" t="e">
        <f t="shared" si="24"/>
        <v>#DIV/0!</v>
      </c>
      <c r="AP139" s="167" t="e">
        <f t="shared" si="24"/>
        <v>#DIV/0!</v>
      </c>
      <c r="AQ139" s="167" t="e">
        <f t="shared" si="24"/>
        <v>#DIV/0!</v>
      </c>
      <c r="AR139" s="167" t="e">
        <f t="shared" si="24"/>
        <v>#DIV/0!</v>
      </c>
      <c r="AS139" s="167" t="e">
        <f t="shared" si="24"/>
        <v>#DIV/0!</v>
      </c>
      <c r="AT139" s="167" t="e">
        <f t="shared" si="24"/>
        <v>#DIV/0!</v>
      </c>
      <c r="AU139" s="167" t="e">
        <f t="shared" si="24"/>
        <v>#DIV/0!</v>
      </c>
      <c r="AV139" s="167" t="e">
        <f t="shared" si="24"/>
        <v>#DIV/0!</v>
      </c>
      <c r="AW139" s="167" t="e">
        <f t="shared" si="24"/>
        <v>#DIV/0!</v>
      </c>
      <c r="AX139" s="167" t="e">
        <f t="shared" si="24"/>
        <v>#DIV/0!</v>
      </c>
      <c r="AY139" s="167" t="e">
        <f t="shared" si="24"/>
        <v>#DIV/0!</v>
      </c>
    </row>
    <row r="140" spans="1:51" x14ac:dyDescent="0.15">
      <c r="A140" s="77"/>
      <c r="B140" s="33"/>
      <c r="C140" s="84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46"/>
      <c r="AE140" s="46"/>
      <c r="AF140" s="46"/>
      <c r="AG140" s="46"/>
      <c r="AH140" s="46"/>
      <c r="AI140" s="46"/>
      <c r="AJ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7"/>
    </row>
    <row r="141" spans="1:51" x14ac:dyDescent="0.15">
      <c r="A141" s="77"/>
      <c r="B141" s="33"/>
      <c r="C141" s="84"/>
      <c r="D141" s="33"/>
      <c r="E141" s="33"/>
      <c r="F141" s="33"/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  <c r="AT141" s="33"/>
      <c r="AU141" s="33"/>
      <c r="AV141" s="33"/>
      <c r="AW141" s="33"/>
      <c r="AX141" s="33"/>
      <c r="AY141" s="85"/>
    </row>
    <row r="142" spans="1:51" ht="35" customHeight="1" thickBot="1" x14ac:dyDescent="0.2">
      <c r="A142" s="92"/>
      <c r="B142" s="92"/>
      <c r="C142" s="93" t="s">
        <v>69</v>
      </c>
      <c r="D142" s="91">
        <f t="shared" ref="D142:AY142" si="25">+D29+D56+D76+D85+D102+D115+D122+D138+D130+D48</f>
        <v>0</v>
      </c>
      <c r="E142" s="91">
        <f t="shared" si="25"/>
        <v>0</v>
      </c>
      <c r="F142" s="91">
        <f t="shared" si="25"/>
        <v>0</v>
      </c>
      <c r="G142" s="91">
        <f t="shared" si="25"/>
        <v>0</v>
      </c>
      <c r="H142" s="91">
        <f t="shared" si="25"/>
        <v>0</v>
      </c>
      <c r="I142" s="91">
        <f t="shared" si="25"/>
        <v>0</v>
      </c>
      <c r="J142" s="91">
        <f t="shared" si="25"/>
        <v>0</v>
      </c>
      <c r="K142" s="91">
        <f t="shared" si="25"/>
        <v>0</v>
      </c>
      <c r="L142" s="91">
        <f t="shared" si="25"/>
        <v>0</v>
      </c>
      <c r="M142" s="91">
        <f t="shared" si="25"/>
        <v>0</v>
      </c>
      <c r="N142" s="91">
        <f t="shared" si="25"/>
        <v>0</v>
      </c>
      <c r="O142" s="91">
        <f t="shared" si="25"/>
        <v>0</v>
      </c>
      <c r="P142" s="91">
        <f t="shared" si="25"/>
        <v>0</v>
      </c>
      <c r="Q142" s="91">
        <f t="shared" si="25"/>
        <v>0</v>
      </c>
      <c r="R142" s="91">
        <f t="shared" si="25"/>
        <v>0</v>
      </c>
      <c r="S142" s="91">
        <f t="shared" si="25"/>
        <v>0</v>
      </c>
      <c r="T142" s="91">
        <f t="shared" si="25"/>
        <v>0</v>
      </c>
      <c r="U142" s="91">
        <f t="shared" si="25"/>
        <v>0</v>
      </c>
      <c r="V142" s="91">
        <f t="shared" si="25"/>
        <v>0</v>
      </c>
      <c r="W142" s="91">
        <f t="shared" si="25"/>
        <v>0</v>
      </c>
      <c r="X142" s="91">
        <f t="shared" si="25"/>
        <v>0</v>
      </c>
      <c r="Y142" s="91">
        <f t="shared" si="25"/>
        <v>0</v>
      </c>
      <c r="Z142" s="91">
        <f t="shared" si="25"/>
        <v>0</v>
      </c>
      <c r="AA142" s="91">
        <f t="shared" si="25"/>
        <v>0</v>
      </c>
      <c r="AB142" s="91">
        <f t="shared" si="25"/>
        <v>0</v>
      </c>
      <c r="AC142" s="91">
        <f t="shared" si="25"/>
        <v>0</v>
      </c>
      <c r="AD142" s="91">
        <f t="shared" si="25"/>
        <v>0</v>
      </c>
      <c r="AE142" s="91">
        <f t="shared" si="25"/>
        <v>0</v>
      </c>
      <c r="AF142" s="91">
        <f t="shared" si="25"/>
        <v>0</v>
      </c>
      <c r="AG142" s="91">
        <f t="shared" si="25"/>
        <v>0</v>
      </c>
      <c r="AH142" s="91">
        <f t="shared" si="25"/>
        <v>0</v>
      </c>
      <c r="AI142" s="91">
        <f t="shared" si="25"/>
        <v>0</v>
      </c>
      <c r="AJ142" s="91">
        <f t="shared" si="25"/>
        <v>0</v>
      </c>
      <c r="AK142" s="91">
        <f t="shared" si="25"/>
        <v>0</v>
      </c>
      <c r="AL142" s="91">
        <f t="shared" si="25"/>
        <v>0</v>
      </c>
      <c r="AM142" s="91">
        <f t="shared" si="25"/>
        <v>0</v>
      </c>
      <c r="AN142" s="91">
        <f t="shared" si="25"/>
        <v>0</v>
      </c>
      <c r="AO142" s="91">
        <f t="shared" si="25"/>
        <v>0</v>
      </c>
      <c r="AP142" s="91">
        <f t="shared" si="25"/>
        <v>0</v>
      </c>
      <c r="AQ142" s="91">
        <f t="shared" si="25"/>
        <v>0</v>
      </c>
      <c r="AR142" s="91">
        <f t="shared" si="25"/>
        <v>0</v>
      </c>
      <c r="AS142" s="91">
        <f t="shared" si="25"/>
        <v>0</v>
      </c>
      <c r="AT142" s="91">
        <f t="shared" si="25"/>
        <v>0</v>
      </c>
      <c r="AU142" s="91">
        <f t="shared" si="25"/>
        <v>0</v>
      </c>
      <c r="AV142" s="91">
        <f t="shared" si="25"/>
        <v>0</v>
      </c>
      <c r="AW142" s="91">
        <f t="shared" si="25"/>
        <v>0</v>
      </c>
      <c r="AX142" s="91">
        <f t="shared" si="25"/>
        <v>0</v>
      </c>
      <c r="AY142" s="91">
        <f t="shared" si="25"/>
        <v>0</v>
      </c>
    </row>
    <row r="143" spans="1:51" x14ac:dyDescent="0.15"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</row>
    <row r="144" spans="1:51" x14ac:dyDescent="0.15"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</row>
    <row r="145" spans="1:51" x14ac:dyDescent="0.15"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</row>
    <row r="146" spans="1:51" x14ac:dyDescent="0.15"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</row>
    <row r="147" spans="1:51" x14ac:dyDescent="0.15"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</row>
    <row r="148" spans="1:51" x14ac:dyDescent="0.15"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</row>
    <row r="149" spans="1:51" x14ac:dyDescent="0.15">
      <c r="A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</row>
    <row r="150" spans="1:51" x14ac:dyDescent="0.15"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</row>
    <row r="151" spans="1:51" x14ac:dyDescent="0.15"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</row>
    <row r="152" spans="1:51" x14ac:dyDescent="0.15"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</row>
    <row r="153" spans="1:51" x14ac:dyDescent="0.15"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</row>
    <row r="154" spans="1:51" x14ac:dyDescent="0.15"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</row>
    <row r="155" spans="1:51" x14ac:dyDescent="0.15"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</row>
    <row r="156" spans="1:51" x14ac:dyDescent="0.15"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</row>
    <row r="157" spans="1:51" x14ac:dyDescent="0.15"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</row>
    <row r="158" spans="1:51" x14ac:dyDescent="0.15"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</row>
    <row r="159" spans="1:51" x14ac:dyDescent="0.15"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</row>
    <row r="160" spans="1:51" x14ac:dyDescent="0.15">
      <c r="C160" s="5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</row>
    <row r="161" spans="3:51" x14ac:dyDescent="0.15"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</row>
    <row r="162" spans="3:51" x14ac:dyDescent="0.15"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</row>
    <row r="163" spans="3:51" x14ac:dyDescent="0.15">
      <c r="C163" s="5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</row>
    <row r="164" spans="3:51" x14ac:dyDescent="0.15">
      <c r="C164" s="5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</row>
    <row r="165" spans="3:51" x14ac:dyDescent="0.15">
      <c r="C165" s="5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</row>
    <row r="166" spans="3:51" x14ac:dyDescent="0.15">
      <c r="C166" s="5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</row>
    <row r="167" spans="3:51" x14ac:dyDescent="0.15">
      <c r="C167" s="5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</row>
    <row r="168" spans="3:51" x14ac:dyDescent="0.15">
      <c r="C168" s="5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</row>
    <row r="169" spans="3:51" x14ac:dyDescent="0.15">
      <c r="C169" s="5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</row>
    <row r="170" spans="3:51" x14ac:dyDescent="0.15">
      <c r="C170" s="5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</row>
    <row r="171" spans="3:51" x14ac:dyDescent="0.15">
      <c r="C171" s="5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1"/>
    </row>
    <row r="172" spans="3:51" x14ac:dyDescent="0.15">
      <c r="C172" s="5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1"/>
    </row>
    <row r="173" spans="3:51" x14ac:dyDescent="0.15">
      <c r="C173" s="5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1"/>
    </row>
    <row r="174" spans="3:51" x14ac:dyDescent="0.15">
      <c r="C174" s="5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1"/>
    </row>
    <row r="175" spans="3:51" x14ac:dyDescent="0.15">
      <c r="C175" s="5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1"/>
    </row>
    <row r="176" spans="3:51" x14ac:dyDescent="0.15">
      <c r="C176" s="5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1"/>
    </row>
    <row r="177" spans="3:51" x14ac:dyDescent="0.15">
      <c r="C177" s="5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1"/>
    </row>
    <row r="178" spans="3:51" x14ac:dyDescent="0.15">
      <c r="C178" s="5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1"/>
    </row>
    <row r="179" spans="3:51" x14ac:dyDescent="0.15">
      <c r="C179" s="5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1"/>
    </row>
    <row r="180" spans="3:51" x14ac:dyDescent="0.15">
      <c r="C180" s="5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1"/>
    </row>
    <row r="181" spans="3:51" x14ac:dyDescent="0.15">
      <c r="C181" s="5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1"/>
    </row>
    <row r="182" spans="3:51" x14ac:dyDescent="0.15">
      <c r="C182" s="5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1"/>
    </row>
    <row r="183" spans="3:51" x14ac:dyDescent="0.15">
      <c r="C183" s="5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1"/>
    </row>
    <row r="184" spans="3:51" x14ac:dyDescent="0.15">
      <c r="C184" s="5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1"/>
    </row>
    <row r="185" spans="3:51" x14ac:dyDescent="0.15">
      <c r="C185" s="5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1"/>
    </row>
    <row r="186" spans="3:51" x14ac:dyDescent="0.15">
      <c r="C186" s="5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1"/>
    </row>
    <row r="187" spans="3:51" x14ac:dyDescent="0.15">
      <c r="C187" s="5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1"/>
    </row>
    <row r="188" spans="3:51" x14ac:dyDescent="0.15">
      <c r="C188" s="5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1"/>
    </row>
    <row r="189" spans="3:51" x14ac:dyDescent="0.15">
      <c r="C189" s="5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1"/>
    </row>
    <row r="190" spans="3:51" x14ac:dyDescent="0.15">
      <c r="C190" s="5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1"/>
    </row>
    <row r="191" spans="3:51" x14ac:dyDescent="0.15">
      <c r="C191" s="5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1"/>
    </row>
    <row r="192" spans="3:51" x14ac:dyDescent="0.15">
      <c r="C192" s="5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1"/>
    </row>
    <row r="193" spans="3:51" x14ac:dyDescent="0.15">
      <c r="C193" s="5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1"/>
    </row>
    <row r="194" spans="3:51" x14ac:dyDescent="0.15">
      <c r="C194" s="5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1"/>
    </row>
    <row r="195" spans="3:51" x14ac:dyDescent="0.15">
      <c r="C195" s="5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1"/>
    </row>
    <row r="196" spans="3:51" x14ac:dyDescent="0.15">
      <c r="C196" s="5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1"/>
    </row>
    <row r="197" spans="3:51" x14ac:dyDescent="0.15">
      <c r="C197" s="5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1"/>
    </row>
    <row r="198" spans="3:51" x14ac:dyDescent="0.15">
      <c r="C198" s="5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1"/>
    </row>
    <row r="199" spans="3:51" x14ac:dyDescent="0.15">
      <c r="C199" s="5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1"/>
    </row>
    <row r="200" spans="3:51" x14ac:dyDescent="0.15">
      <c r="C200" s="5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1"/>
    </row>
    <row r="201" spans="3:51" x14ac:dyDescent="0.15">
      <c r="C201" s="5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1"/>
    </row>
    <row r="202" spans="3:51" x14ac:dyDescent="0.15">
      <c r="C202" s="5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1"/>
    </row>
    <row r="203" spans="3:51" x14ac:dyDescent="0.15">
      <c r="C203" s="5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1"/>
    </row>
    <row r="204" spans="3:51" x14ac:dyDescent="0.15">
      <c r="C204" s="5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1"/>
    </row>
    <row r="205" spans="3:51" x14ac:dyDescent="0.15">
      <c r="C205" s="5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1"/>
    </row>
    <row r="206" spans="3:51" x14ac:dyDescent="0.15">
      <c r="C206" s="5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1"/>
    </row>
    <row r="207" spans="3:51" x14ac:dyDescent="0.15">
      <c r="C207" s="5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1"/>
    </row>
    <row r="208" spans="3:51" x14ac:dyDescent="0.15">
      <c r="C208" s="5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1"/>
    </row>
    <row r="209" spans="3:51" x14ac:dyDescent="0.15">
      <c r="C209" s="5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1"/>
    </row>
    <row r="210" spans="3:51" x14ac:dyDescent="0.15">
      <c r="C210" s="5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1"/>
    </row>
    <row r="211" spans="3:51" x14ac:dyDescent="0.15">
      <c r="C211" s="5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1"/>
    </row>
    <row r="212" spans="3:51" x14ac:dyDescent="0.15">
      <c r="C212" s="5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1"/>
    </row>
    <row r="213" spans="3:51" x14ac:dyDescent="0.15">
      <c r="C213" s="5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1"/>
    </row>
    <row r="214" spans="3:51" x14ac:dyDescent="0.15">
      <c r="C214" s="5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1"/>
    </row>
    <row r="215" spans="3:51" x14ac:dyDescent="0.15">
      <c r="C215" s="5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1"/>
    </row>
    <row r="216" spans="3:51" x14ac:dyDescent="0.15">
      <c r="C216" s="5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1"/>
    </row>
    <row r="217" spans="3:51" x14ac:dyDescent="0.15">
      <c r="C217" s="5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1"/>
    </row>
    <row r="218" spans="3:51" x14ac:dyDescent="0.15">
      <c r="C218" s="5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1"/>
    </row>
    <row r="219" spans="3:51" x14ac:dyDescent="0.15">
      <c r="C219" s="5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1"/>
    </row>
    <row r="220" spans="3:51" x14ac:dyDescent="0.15">
      <c r="C220" s="5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1"/>
    </row>
    <row r="221" spans="3:51" x14ac:dyDescent="0.15">
      <c r="C221" s="5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1"/>
    </row>
    <row r="222" spans="3:51" x14ac:dyDescent="0.15">
      <c r="C222" s="5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1"/>
    </row>
    <row r="223" spans="3:51" x14ac:dyDescent="0.15">
      <c r="C223" s="5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1"/>
    </row>
    <row r="224" spans="3:51" x14ac:dyDescent="0.15">
      <c r="C224" s="5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1"/>
    </row>
    <row r="225" spans="3:51" x14ac:dyDescent="0.15">
      <c r="C225" s="5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1"/>
    </row>
    <row r="226" spans="3:51" x14ac:dyDescent="0.15">
      <c r="C226" s="5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1"/>
    </row>
    <row r="227" spans="3:51" x14ac:dyDescent="0.15">
      <c r="C227" s="5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1"/>
    </row>
    <row r="228" spans="3:51" x14ac:dyDescent="0.15">
      <c r="C228" s="5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1"/>
    </row>
    <row r="229" spans="3:51" x14ac:dyDescent="0.15">
      <c r="C229" s="5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1"/>
    </row>
    <row r="230" spans="3:51" x14ac:dyDescent="0.15">
      <c r="C230" s="5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1"/>
    </row>
    <row r="231" spans="3:51" x14ac:dyDescent="0.15"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1"/>
    </row>
    <row r="232" spans="3:51" x14ac:dyDescent="0.15"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1"/>
    </row>
    <row r="233" spans="3:51" x14ac:dyDescent="0.15"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1"/>
    </row>
    <row r="234" spans="3:51" x14ac:dyDescent="0.15"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1"/>
    </row>
    <row r="235" spans="3:51" x14ac:dyDescent="0.15"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1"/>
    </row>
    <row r="236" spans="3:51" x14ac:dyDescent="0.15"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1"/>
    </row>
    <row r="237" spans="3:51" x14ac:dyDescent="0.15"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1"/>
    </row>
    <row r="238" spans="3:51" x14ac:dyDescent="0.15"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1"/>
    </row>
    <row r="239" spans="3:51" x14ac:dyDescent="0.15"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1"/>
    </row>
    <row r="240" spans="3:51" x14ac:dyDescent="0.15"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1"/>
    </row>
    <row r="241" spans="3:51" x14ac:dyDescent="0.15"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1"/>
    </row>
    <row r="242" spans="3:51" x14ac:dyDescent="0.15"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1"/>
    </row>
    <row r="243" spans="3:51" x14ac:dyDescent="0.15"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1"/>
    </row>
    <row r="244" spans="3:51" x14ac:dyDescent="0.15"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1"/>
    </row>
    <row r="245" spans="3:51" x14ac:dyDescent="0.15"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1"/>
    </row>
    <row r="246" spans="3:51" x14ac:dyDescent="0.15"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1"/>
    </row>
    <row r="247" spans="3:51" x14ac:dyDescent="0.15"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1"/>
    </row>
    <row r="248" spans="3:51" x14ac:dyDescent="0.15"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1"/>
    </row>
    <row r="249" spans="3:51" x14ac:dyDescent="0.15"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1"/>
    </row>
    <row r="250" spans="3:51" x14ac:dyDescent="0.15"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1"/>
    </row>
    <row r="251" spans="3:51" x14ac:dyDescent="0.15"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1"/>
    </row>
    <row r="252" spans="3:51" x14ac:dyDescent="0.15"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1"/>
    </row>
    <row r="253" spans="3:51" x14ac:dyDescent="0.15"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1"/>
    </row>
    <row r="254" spans="3:51" x14ac:dyDescent="0.15"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1"/>
    </row>
    <row r="255" spans="3:51" x14ac:dyDescent="0.15"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1"/>
    </row>
    <row r="256" spans="3:51" x14ac:dyDescent="0.15"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1"/>
    </row>
    <row r="257" spans="3:51" x14ac:dyDescent="0.15"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1"/>
    </row>
    <row r="258" spans="3:51" x14ac:dyDescent="0.15"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1"/>
    </row>
    <row r="259" spans="3:51" x14ac:dyDescent="0.15"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1"/>
    </row>
    <row r="260" spans="3:51" x14ac:dyDescent="0.15">
      <c r="C260" s="5"/>
      <c r="AY260" s="1"/>
    </row>
    <row r="261" spans="3:51" x14ac:dyDescent="0.15">
      <c r="C261" s="5"/>
      <c r="AY261" s="1"/>
    </row>
    <row r="262" spans="3:51" x14ac:dyDescent="0.15">
      <c r="C262" s="5"/>
      <c r="AY262" s="1"/>
    </row>
    <row r="263" spans="3:51" x14ac:dyDescent="0.15">
      <c r="C263" s="5"/>
      <c r="AY263" s="1"/>
    </row>
    <row r="264" spans="3:51" x14ac:dyDescent="0.15">
      <c r="C264" s="5"/>
      <c r="AY264" s="1"/>
    </row>
    <row r="265" spans="3:51" x14ac:dyDescent="0.15">
      <c r="C265" s="5"/>
      <c r="AY265" s="1"/>
    </row>
    <row r="266" spans="3:51" x14ac:dyDescent="0.15">
      <c r="C266" s="5"/>
      <c r="AY266" s="1"/>
    </row>
    <row r="267" spans="3:51" x14ac:dyDescent="0.15">
      <c r="C267" s="5"/>
      <c r="AY267" s="1"/>
    </row>
    <row r="268" spans="3:51" x14ac:dyDescent="0.15">
      <c r="C268" s="5"/>
      <c r="AY268" s="1"/>
    </row>
    <row r="269" spans="3:51" x14ac:dyDescent="0.15">
      <c r="C269" s="5"/>
      <c r="AY269" s="1"/>
    </row>
    <row r="270" spans="3:51" x14ac:dyDescent="0.15">
      <c r="C270" s="5"/>
      <c r="AY270" s="1"/>
    </row>
    <row r="271" spans="3:51" x14ac:dyDescent="0.15">
      <c r="C271" s="5"/>
      <c r="AY271" s="1"/>
    </row>
    <row r="272" spans="3:51" x14ac:dyDescent="0.15">
      <c r="C272" s="5"/>
      <c r="AY272" s="1"/>
    </row>
    <row r="273" spans="3:51" x14ac:dyDescent="0.15">
      <c r="C273" s="5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</row>
    <row r="274" spans="3:51" x14ac:dyDescent="0.15">
      <c r="C274" s="5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</row>
    <row r="275" spans="3:51" x14ac:dyDescent="0.15">
      <c r="C275" s="5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</row>
    <row r="276" spans="3:51" x14ac:dyDescent="0.15">
      <c r="C276" s="5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</row>
    <row r="277" spans="3:51" x14ac:dyDescent="0.15">
      <c r="C277" s="5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</row>
    <row r="278" spans="3:51" x14ac:dyDescent="0.15">
      <c r="C278" s="5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</row>
    <row r="279" spans="3:51" x14ac:dyDescent="0.15">
      <c r="C279" s="5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</row>
    <row r="280" spans="3:51" x14ac:dyDescent="0.15">
      <c r="C280" s="5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</row>
    <row r="281" spans="3:51" x14ac:dyDescent="0.15">
      <c r="C281" s="5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</row>
    <row r="282" spans="3:51" x14ac:dyDescent="0.15">
      <c r="C282" s="5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</row>
    <row r="283" spans="3:51" x14ac:dyDescent="0.15">
      <c r="C283" s="5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</row>
    <row r="284" spans="3:51" x14ac:dyDescent="0.15">
      <c r="C284" s="5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</row>
    <row r="285" spans="3:51" x14ac:dyDescent="0.15">
      <c r="C285" s="5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</row>
    <row r="286" spans="3:51" x14ac:dyDescent="0.15">
      <c r="C286" s="5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</row>
    <row r="287" spans="3:51" x14ac:dyDescent="0.15">
      <c r="C287" s="5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</row>
    <row r="288" spans="3:51" x14ac:dyDescent="0.15">
      <c r="C288" s="5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</row>
    <row r="289" spans="3:51" x14ac:dyDescent="0.15">
      <c r="C289" s="5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</row>
    <row r="290" spans="3:51" x14ac:dyDescent="0.15">
      <c r="C290" s="5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</row>
    <row r="291" spans="3:51" x14ac:dyDescent="0.15">
      <c r="C291" s="5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</row>
    <row r="292" spans="3:51" x14ac:dyDescent="0.15">
      <c r="C292" s="5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</row>
    <row r="293" spans="3:51" x14ac:dyDescent="0.15">
      <c r="C293" s="5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</row>
    <row r="294" spans="3:51" x14ac:dyDescent="0.15">
      <c r="C294" s="5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</row>
    <row r="295" spans="3:51" x14ac:dyDescent="0.15">
      <c r="C295" s="5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</row>
    <row r="296" spans="3:51" x14ac:dyDescent="0.15">
      <c r="C296" s="5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</row>
    <row r="297" spans="3:51" x14ac:dyDescent="0.15">
      <c r="C297" s="5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</row>
    <row r="298" spans="3:51" x14ac:dyDescent="0.15">
      <c r="C298" s="5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</row>
    <row r="299" spans="3:51" x14ac:dyDescent="0.15">
      <c r="C299" s="5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</row>
    <row r="300" spans="3:51" x14ac:dyDescent="0.15">
      <c r="C300" s="5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</row>
    <row r="301" spans="3:51" x14ac:dyDescent="0.15">
      <c r="C301" s="5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</row>
    <row r="302" spans="3:51" x14ac:dyDescent="0.15">
      <c r="C302" s="5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</row>
    <row r="303" spans="3:51" x14ac:dyDescent="0.15">
      <c r="C303" s="5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</row>
    <row r="304" spans="3:51" x14ac:dyDescent="0.15">
      <c r="C304" s="5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</row>
    <row r="305" spans="3:51" x14ac:dyDescent="0.15">
      <c r="C305" s="5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</row>
    <row r="306" spans="3:51" x14ac:dyDescent="0.15">
      <c r="C306" s="5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</row>
    <row r="307" spans="3:51" x14ac:dyDescent="0.15">
      <c r="C307" s="5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</row>
    <row r="308" spans="3:51" x14ac:dyDescent="0.15">
      <c r="C308" s="5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</row>
    <row r="309" spans="3:51" x14ac:dyDescent="0.15">
      <c r="C309" s="5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</row>
    <row r="310" spans="3:51" x14ac:dyDescent="0.15">
      <c r="C310" s="5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</row>
    <row r="311" spans="3:51" x14ac:dyDescent="0.15">
      <c r="C311" s="5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</row>
    <row r="312" spans="3:51" x14ac:dyDescent="0.15">
      <c r="C312" s="5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</row>
    <row r="313" spans="3:51" x14ac:dyDescent="0.15">
      <c r="C313" s="5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</row>
    <row r="314" spans="3:51" x14ac:dyDescent="0.15">
      <c r="C314" s="5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</row>
    <row r="315" spans="3:51" x14ac:dyDescent="0.15">
      <c r="C315" s="5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</row>
    <row r="316" spans="3:51" x14ac:dyDescent="0.15">
      <c r="C316" s="5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</row>
    <row r="317" spans="3:51" x14ac:dyDescent="0.15">
      <c r="C317" s="5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</row>
    <row r="318" spans="3:51" x14ac:dyDescent="0.15">
      <c r="C318" s="5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</row>
    <row r="319" spans="3:51" x14ac:dyDescent="0.15">
      <c r="C319" s="5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</row>
    <row r="320" spans="3:51" x14ac:dyDescent="0.15">
      <c r="C320" s="5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</row>
    <row r="321" spans="3:51" x14ac:dyDescent="0.15">
      <c r="C321" s="5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</row>
    <row r="322" spans="3:51" x14ac:dyDescent="0.15">
      <c r="C322" s="5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</row>
    <row r="323" spans="3:51" x14ac:dyDescent="0.15">
      <c r="C323" s="5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</row>
    <row r="324" spans="3:51" x14ac:dyDescent="0.15">
      <c r="C324" s="5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</row>
    <row r="325" spans="3:51" x14ac:dyDescent="0.15">
      <c r="C325" s="5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</row>
    <row r="326" spans="3:51" x14ac:dyDescent="0.15">
      <c r="C326" s="5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</row>
    <row r="327" spans="3:51" x14ac:dyDescent="0.15">
      <c r="C327" s="5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</row>
    <row r="328" spans="3:51" x14ac:dyDescent="0.15">
      <c r="C328" s="5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</row>
    <row r="329" spans="3:51" x14ac:dyDescent="0.15">
      <c r="C329" s="5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</row>
    <row r="330" spans="3:51" x14ac:dyDescent="0.15">
      <c r="C330" s="5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</row>
    <row r="331" spans="3:51" x14ac:dyDescent="0.15">
      <c r="C331" s="5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</row>
    <row r="332" spans="3:51" x14ac:dyDescent="0.15">
      <c r="C332" s="5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</row>
    <row r="333" spans="3:51" x14ac:dyDescent="0.15">
      <c r="C333" s="5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</row>
    <row r="334" spans="3:51" x14ac:dyDescent="0.15">
      <c r="C334" s="5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</row>
    <row r="335" spans="3:51" x14ac:dyDescent="0.15">
      <c r="C335" s="5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</row>
    <row r="336" spans="3:51" x14ac:dyDescent="0.15">
      <c r="C336" s="5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</row>
    <row r="337" spans="3:51" x14ac:dyDescent="0.15">
      <c r="C337" s="5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</row>
    <row r="338" spans="3:51" x14ac:dyDescent="0.15">
      <c r="C338" s="5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</row>
    <row r="339" spans="3:51" x14ac:dyDescent="0.15">
      <c r="C339" s="5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</row>
    <row r="340" spans="3:51" x14ac:dyDescent="0.15">
      <c r="C340" s="5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</row>
    <row r="341" spans="3:51" x14ac:dyDescent="0.15">
      <c r="C341" s="5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</row>
    <row r="342" spans="3:51" x14ac:dyDescent="0.15">
      <c r="C342" s="5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</row>
    <row r="343" spans="3:51" x14ac:dyDescent="0.15">
      <c r="C343" s="5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</row>
    <row r="344" spans="3:51" x14ac:dyDescent="0.15">
      <c r="C344" s="5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</row>
    <row r="345" spans="3:51" x14ac:dyDescent="0.15">
      <c r="C345" s="5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</row>
    <row r="346" spans="3:51" x14ac:dyDescent="0.15">
      <c r="C346" s="5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</row>
    <row r="347" spans="3:51" x14ac:dyDescent="0.15">
      <c r="C347" s="5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</row>
    <row r="348" spans="3:51" x14ac:dyDescent="0.15">
      <c r="C348" s="5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</row>
    <row r="349" spans="3:51" x14ac:dyDescent="0.15">
      <c r="C349" s="5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</row>
    <row r="350" spans="3:51" x14ac:dyDescent="0.15">
      <c r="C350" s="5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</row>
    <row r="351" spans="3:51" x14ac:dyDescent="0.15">
      <c r="C351" s="5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</row>
    <row r="352" spans="3:51" x14ac:dyDescent="0.15">
      <c r="C352" s="5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</row>
    <row r="353" spans="3:51" x14ac:dyDescent="0.15">
      <c r="C353" s="5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</row>
    <row r="354" spans="3:51" x14ac:dyDescent="0.15">
      <c r="C354" s="5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</row>
    <row r="355" spans="3:51" x14ac:dyDescent="0.15">
      <c r="C355" s="5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</row>
    <row r="356" spans="3:51" x14ac:dyDescent="0.15">
      <c r="C356" s="5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</row>
    <row r="357" spans="3:51" x14ac:dyDescent="0.15">
      <c r="C357" s="5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</row>
    <row r="358" spans="3:51" x14ac:dyDescent="0.15">
      <c r="C358" s="5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</row>
    <row r="359" spans="3:51" x14ac:dyDescent="0.15">
      <c r="C359" s="5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</row>
    <row r="360" spans="3:51" x14ac:dyDescent="0.15">
      <c r="C360" s="5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</row>
    <row r="361" spans="3:51" x14ac:dyDescent="0.15">
      <c r="C361" s="5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</row>
    <row r="362" spans="3:51" x14ac:dyDescent="0.15">
      <c r="C362" s="5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</row>
    <row r="363" spans="3:51" x14ac:dyDescent="0.15">
      <c r="C363" s="5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</row>
    <row r="364" spans="3:51" x14ac:dyDescent="0.15">
      <c r="C364" s="5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</row>
    <row r="365" spans="3:51" x14ac:dyDescent="0.15">
      <c r="C365" s="5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</row>
    <row r="366" spans="3:51" x14ac:dyDescent="0.15">
      <c r="C366" s="5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</row>
    <row r="367" spans="3:51" x14ac:dyDescent="0.15">
      <c r="C367" s="5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</row>
    <row r="368" spans="3:51" x14ac:dyDescent="0.15">
      <c r="C368" s="5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</row>
    <row r="369" spans="3:51" x14ac:dyDescent="0.15">
      <c r="C369" s="5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</row>
    <row r="370" spans="3:51" x14ac:dyDescent="0.15">
      <c r="C370" s="5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</row>
    <row r="371" spans="3:51" x14ac:dyDescent="0.15">
      <c r="C371" s="5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</row>
    <row r="372" spans="3:51" x14ac:dyDescent="0.15">
      <c r="C372" s="5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</row>
    <row r="373" spans="3:51" x14ac:dyDescent="0.15">
      <c r="C373" s="5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</row>
    <row r="374" spans="3:51" x14ac:dyDescent="0.15">
      <c r="C374" s="5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</row>
    <row r="375" spans="3:51" x14ac:dyDescent="0.15">
      <c r="C375" s="5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</row>
    <row r="376" spans="3:51" x14ac:dyDescent="0.15">
      <c r="C376" s="5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</row>
    <row r="377" spans="3:51" x14ac:dyDescent="0.15">
      <c r="C377" s="5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</row>
    <row r="378" spans="3:51" x14ac:dyDescent="0.15">
      <c r="C378" s="5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</row>
    <row r="379" spans="3:51" x14ac:dyDescent="0.15">
      <c r="C379" s="5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</row>
    <row r="380" spans="3:51" x14ac:dyDescent="0.15">
      <c r="C380" s="5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</row>
    <row r="381" spans="3:51" x14ac:dyDescent="0.15">
      <c r="C381" s="5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</row>
    <row r="382" spans="3:51" x14ac:dyDescent="0.15">
      <c r="C382" s="5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</row>
    <row r="383" spans="3:51" x14ac:dyDescent="0.15">
      <c r="C383" s="5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</row>
    <row r="384" spans="3:51" x14ac:dyDescent="0.15">
      <c r="C384" s="5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</row>
    <row r="385" spans="3:51" x14ac:dyDescent="0.15">
      <c r="C385" s="5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</row>
    <row r="386" spans="3:51" x14ac:dyDescent="0.15">
      <c r="C386" s="5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</row>
    <row r="387" spans="3:51" x14ac:dyDescent="0.15">
      <c r="C387" s="5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</row>
    <row r="388" spans="3:51" x14ac:dyDescent="0.15">
      <c r="C388" s="5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</row>
    <row r="389" spans="3:51" x14ac:dyDescent="0.15">
      <c r="C389" s="5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</row>
    <row r="390" spans="3:51" x14ac:dyDescent="0.15">
      <c r="C390" s="5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</row>
    <row r="391" spans="3:51" x14ac:dyDescent="0.15">
      <c r="C391" s="5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</row>
    <row r="392" spans="3:51" x14ac:dyDescent="0.15">
      <c r="C392" s="5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</row>
    <row r="393" spans="3:51" x14ac:dyDescent="0.15">
      <c r="C393" s="5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</row>
    <row r="394" spans="3:51" x14ac:dyDescent="0.15">
      <c r="C394" s="5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</row>
    <row r="395" spans="3:51" x14ac:dyDescent="0.15">
      <c r="C395" s="5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</row>
    <row r="396" spans="3:51" x14ac:dyDescent="0.15">
      <c r="C396" s="5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</row>
    <row r="397" spans="3:51" x14ac:dyDescent="0.15">
      <c r="C397" s="5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</row>
    <row r="398" spans="3:51" x14ac:dyDescent="0.15">
      <c r="C398" s="5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</row>
    <row r="399" spans="3:51" x14ac:dyDescent="0.15">
      <c r="C399" s="5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</row>
    <row r="400" spans="3:51" x14ac:dyDescent="0.15">
      <c r="C400" s="5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</row>
    <row r="401" spans="3:51" x14ac:dyDescent="0.15">
      <c r="C401" s="5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</row>
    <row r="402" spans="3:51" x14ac:dyDescent="0.15">
      <c r="C402" s="5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</row>
    <row r="403" spans="3:51" x14ac:dyDescent="0.15">
      <c r="C403" s="5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</row>
    <row r="404" spans="3:51" x14ac:dyDescent="0.15">
      <c r="C404" s="5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</row>
    <row r="405" spans="3:51" x14ac:dyDescent="0.15">
      <c r="C405" s="5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</row>
    <row r="406" spans="3:51" x14ac:dyDescent="0.15">
      <c r="C406" s="5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</row>
    <row r="407" spans="3:51" x14ac:dyDescent="0.15">
      <c r="C407" s="5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</row>
    <row r="408" spans="3:51" x14ac:dyDescent="0.15">
      <c r="C408" s="5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</row>
    <row r="409" spans="3:51" x14ac:dyDescent="0.15">
      <c r="C409" s="5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</row>
    <row r="410" spans="3:51" x14ac:dyDescent="0.15">
      <c r="C410" s="5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</row>
    <row r="411" spans="3:51" x14ac:dyDescent="0.15">
      <c r="C411" s="5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</row>
    <row r="412" spans="3:51" x14ac:dyDescent="0.15">
      <c r="C412" s="5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</row>
    <row r="413" spans="3:51" x14ac:dyDescent="0.15">
      <c r="C413" s="5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</row>
    <row r="414" spans="3:51" x14ac:dyDescent="0.15">
      <c r="C414" s="5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</row>
    <row r="415" spans="3:51" x14ac:dyDescent="0.15">
      <c r="C415" s="5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</row>
    <row r="416" spans="3:51" x14ac:dyDescent="0.15">
      <c r="C416" s="5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</row>
    <row r="417" spans="3:51" x14ac:dyDescent="0.15">
      <c r="C417" s="5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</row>
    <row r="418" spans="3:51" x14ac:dyDescent="0.15">
      <c r="C418" s="5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</row>
    <row r="419" spans="3:51" x14ac:dyDescent="0.15">
      <c r="C419" s="5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</row>
    <row r="420" spans="3:51" x14ac:dyDescent="0.15">
      <c r="C420" s="5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</row>
    <row r="421" spans="3:51" x14ac:dyDescent="0.15">
      <c r="C421" s="5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</row>
    <row r="422" spans="3:51" x14ac:dyDescent="0.15">
      <c r="C422" s="5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</row>
    <row r="423" spans="3:51" x14ac:dyDescent="0.15">
      <c r="C423" s="5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</row>
    <row r="424" spans="3:51" x14ac:dyDescent="0.15">
      <c r="C424" s="5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</row>
    <row r="425" spans="3:51" x14ac:dyDescent="0.15">
      <c r="C425" s="5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</row>
    <row r="426" spans="3:51" x14ac:dyDescent="0.15">
      <c r="C426" s="5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</row>
    <row r="427" spans="3:51" x14ac:dyDescent="0.15">
      <c r="C427" s="5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</row>
    <row r="428" spans="3:51" x14ac:dyDescent="0.15">
      <c r="C428" s="5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</row>
    <row r="429" spans="3:51" x14ac:dyDescent="0.15">
      <c r="C429" s="5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</row>
    <row r="430" spans="3:51" x14ac:dyDescent="0.15">
      <c r="C430" s="5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</row>
    <row r="431" spans="3:51" x14ac:dyDescent="0.15">
      <c r="C431" s="5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</row>
    <row r="432" spans="3:51" x14ac:dyDescent="0.15">
      <c r="C432" s="5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</row>
    <row r="433" spans="3:51" x14ac:dyDescent="0.15">
      <c r="C433" s="5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</row>
    <row r="434" spans="3:51" x14ac:dyDescent="0.15">
      <c r="C434" s="5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</row>
    <row r="435" spans="3:51" x14ac:dyDescent="0.15">
      <c r="C435" s="5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</row>
    <row r="436" spans="3:51" x14ac:dyDescent="0.15">
      <c r="C436" s="5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</row>
    <row r="437" spans="3:51" x14ac:dyDescent="0.15">
      <c r="C437" s="5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</row>
    <row r="438" spans="3:51" x14ac:dyDescent="0.15">
      <c r="C438" s="5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</row>
    <row r="439" spans="3:51" x14ac:dyDescent="0.15">
      <c r="C439" s="5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</row>
    <row r="440" spans="3:51" x14ac:dyDescent="0.15">
      <c r="C440" s="5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</row>
    <row r="441" spans="3:51" x14ac:dyDescent="0.15">
      <c r="C441" s="5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</row>
    <row r="442" spans="3:51" x14ac:dyDescent="0.15">
      <c r="C442" s="5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</row>
    <row r="443" spans="3:51" x14ac:dyDescent="0.15">
      <c r="C443" s="5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</row>
    <row r="444" spans="3:51" x14ac:dyDescent="0.15">
      <c r="C444" s="5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</row>
    <row r="445" spans="3:51" x14ac:dyDescent="0.15">
      <c r="C445" s="5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</row>
    <row r="446" spans="3:51" x14ac:dyDescent="0.15">
      <c r="C446" s="5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</row>
    <row r="447" spans="3:51" x14ac:dyDescent="0.15">
      <c r="C447" s="5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</row>
    <row r="448" spans="3:51" x14ac:dyDescent="0.15">
      <c r="C448" s="5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</row>
    <row r="449" spans="3:51" x14ac:dyDescent="0.15">
      <c r="C449" s="5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</row>
    <row r="450" spans="3:51" x14ac:dyDescent="0.15">
      <c r="C450" s="5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</row>
  </sheetData>
  <mergeCells count="49">
    <mergeCell ref="T5:U5"/>
    <mergeCell ref="V5:W5"/>
    <mergeCell ref="X5:Y5"/>
    <mergeCell ref="Z5:AA5"/>
    <mergeCell ref="AP5:AQ5"/>
    <mergeCell ref="AB5:AC5"/>
    <mergeCell ref="AF5:AG5"/>
    <mergeCell ref="AH5:AI5"/>
    <mergeCell ref="AJ5:AK5"/>
    <mergeCell ref="AL5:AM5"/>
    <mergeCell ref="AN5:AO5"/>
    <mergeCell ref="A1:AY3"/>
    <mergeCell ref="AN4:AQ4"/>
    <mergeCell ref="AR4:AU4"/>
    <mergeCell ref="AV4:AY4"/>
    <mergeCell ref="D5:E5"/>
    <mergeCell ref="F5:G5"/>
    <mergeCell ref="H5:I5"/>
    <mergeCell ref="J5:K5"/>
    <mergeCell ref="L5:M5"/>
    <mergeCell ref="N5:O5"/>
    <mergeCell ref="P5:Q5"/>
    <mergeCell ref="AR5:AS5"/>
    <mergeCell ref="AT5:AU5"/>
    <mergeCell ref="AV5:AW5"/>
    <mergeCell ref="AX5:AY5"/>
    <mergeCell ref="AD5:AE5"/>
    <mergeCell ref="T4:W4"/>
    <mergeCell ref="X4:AA4"/>
    <mergeCell ref="AB4:AE4"/>
    <mergeCell ref="AF4:AI4"/>
    <mergeCell ref="AJ4:AM4"/>
    <mergeCell ref="P4:S4"/>
    <mergeCell ref="R5:S5"/>
    <mergeCell ref="A13:B19"/>
    <mergeCell ref="A24:B30"/>
    <mergeCell ref="A32:B49"/>
    <mergeCell ref="A6:B10"/>
    <mergeCell ref="A133:B139"/>
    <mergeCell ref="D4:G4"/>
    <mergeCell ref="H4:K4"/>
    <mergeCell ref="L4:O4"/>
    <mergeCell ref="A51:B57"/>
    <mergeCell ref="A59:B77"/>
    <mergeCell ref="A79:B86"/>
    <mergeCell ref="A88:B103"/>
    <mergeCell ref="A105:B116"/>
    <mergeCell ref="A118:B123"/>
    <mergeCell ref="A125:B131"/>
  </mergeCells>
  <pageMargins left="0.7" right="0.7" top="0.75" bottom="0.75" header="0.3" footer="0.3"/>
  <pageSetup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1"/>
  <sheetViews>
    <sheetView topLeftCell="B1" workbookViewId="0">
      <selection activeCell="O40" sqref="O40"/>
    </sheetView>
  </sheetViews>
  <sheetFormatPr baseColWidth="10" defaultColWidth="11.5" defaultRowHeight="15" x14ac:dyDescent="0.2"/>
  <cols>
    <col min="1" max="1" width="3.5" style="11" customWidth="1"/>
    <col min="2" max="2" width="23" style="11" customWidth="1"/>
    <col min="3" max="5" width="11" style="12" customWidth="1"/>
    <col min="6" max="6" width="11.33203125" style="12" customWidth="1"/>
    <col min="7" max="7" width="11" style="12" customWidth="1"/>
    <col min="8" max="8" width="11.1640625" style="11" customWidth="1"/>
    <col min="9" max="37" width="11.5" style="11"/>
    <col min="38" max="16384" width="11.5" style="12"/>
  </cols>
  <sheetData>
    <row r="1" spans="1:14" s="11" customFormat="1" ht="16" thickBot="1" x14ac:dyDescent="0.25">
      <c r="C1" s="17"/>
      <c r="D1" s="17"/>
      <c r="E1" s="17"/>
      <c r="F1" s="17"/>
      <c r="G1" s="17"/>
    </row>
    <row r="2" spans="1:14" s="11" customFormat="1" ht="15" customHeight="1" x14ac:dyDescent="0.2">
      <c r="A2" s="94"/>
      <c r="B2" s="95"/>
      <c r="C2" s="203" t="s">
        <v>161</v>
      </c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4"/>
    </row>
    <row r="3" spans="1:14" s="11" customFormat="1" ht="16" customHeight="1" thickBot="1" x14ac:dyDescent="0.25">
      <c r="A3" s="96"/>
      <c r="B3" s="97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6"/>
    </row>
    <row r="4" spans="1:14" s="11" customFormat="1" x14ac:dyDescent="0.2">
      <c r="A4" s="137"/>
      <c r="B4" s="138"/>
      <c r="C4" s="139"/>
      <c r="D4" s="139"/>
      <c r="E4" s="139"/>
      <c r="F4" s="139"/>
      <c r="G4" s="139"/>
      <c r="H4" s="140"/>
      <c r="I4" s="140"/>
      <c r="J4" s="140"/>
      <c r="K4" s="140"/>
      <c r="L4" s="140"/>
      <c r="M4" s="140"/>
      <c r="N4" s="140"/>
    </row>
    <row r="5" spans="1:14" s="11" customFormat="1" x14ac:dyDescent="0.2">
      <c r="A5" s="141"/>
      <c r="B5" s="142"/>
      <c r="C5" s="143"/>
      <c r="D5" s="143"/>
      <c r="E5" s="143"/>
      <c r="F5" s="143"/>
      <c r="G5" s="143"/>
      <c r="H5" s="144"/>
      <c r="I5" s="144"/>
      <c r="J5" s="144"/>
      <c r="K5" s="144"/>
      <c r="L5" s="144"/>
      <c r="M5" s="144"/>
      <c r="N5" s="144"/>
    </row>
    <row r="6" spans="1:14" s="11" customFormat="1" ht="16" thickBot="1" x14ac:dyDescent="0.25">
      <c r="A6" s="145"/>
      <c r="B6" s="146"/>
      <c r="C6" s="147" t="s">
        <v>163</v>
      </c>
      <c r="D6" s="147" t="s">
        <v>164</v>
      </c>
      <c r="E6" s="147" t="s">
        <v>165</v>
      </c>
      <c r="F6" s="147" t="s">
        <v>166</v>
      </c>
      <c r="G6" s="147" t="s">
        <v>167</v>
      </c>
      <c r="H6" s="147" t="s">
        <v>168</v>
      </c>
      <c r="I6" s="147" t="s">
        <v>169</v>
      </c>
      <c r="J6" s="147" t="s">
        <v>170</v>
      </c>
      <c r="K6" s="147" t="s">
        <v>171</v>
      </c>
      <c r="L6" s="147" t="s">
        <v>172</v>
      </c>
      <c r="M6" s="147" t="s">
        <v>173</v>
      </c>
      <c r="N6" s="147" t="s">
        <v>174</v>
      </c>
    </row>
    <row r="7" spans="1:14" s="11" customFormat="1" x14ac:dyDescent="0.2">
      <c r="A7" s="98"/>
      <c r="B7" s="100"/>
      <c r="C7" s="103"/>
      <c r="D7" s="103"/>
      <c r="E7" s="103"/>
      <c r="F7" s="103"/>
      <c r="G7" s="103"/>
      <c r="H7" s="104"/>
      <c r="I7" s="104"/>
      <c r="J7" s="104"/>
      <c r="K7" s="104"/>
      <c r="L7" s="104"/>
      <c r="M7" s="104"/>
      <c r="N7" s="104"/>
    </row>
    <row r="8" spans="1:14" s="11" customFormat="1" x14ac:dyDescent="0.2">
      <c r="A8" s="98"/>
      <c r="B8" s="101" t="s">
        <v>175</v>
      </c>
      <c r="C8" s="105">
        <f>+'Presupuesto y Control de gastos'!E8+'Presupuesto y Control de gastos'!G8</f>
        <v>0</v>
      </c>
      <c r="D8" s="105">
        <f>+'Presupuesto y Control de gastos'!I8+'Presupuesto y Control de gastos'!K8</f>
        <v>0</v>
      </c>
      <c r="E8" s="105">
        <f>+'Presupuesto y Control de gastos'!M8+'Presupuesto y Control de gastos'!O8</f>
        <v>0</v>
      </c>
      <c r="F8" s="105">
        <f>+'Presupuesto y Control de gastos'!Q8+'Presupuesto y Control de gastos'!S8</f>
        <v>0</v>
      </c>
      <c r="G8" s="105">
        <f>+'Presupuesto y Control de gastos'!U8+'Presupuesto y Control de gastos'!W8</f>
        <v>0</v>
      </c>
      <c r="H8" s="105">
        <f>+'Presupuesto y Control de gastos'!Y8+'Presupuesto y Control de gastos'!AA8</f>
        <v>0</v>
      </c>
      <c r="I8" s="105">
        <f>+'Presupuesto y Control de gastos'!AC8+'Presupuesto y Control de gastos'!AE8</f>
        <v>0</v>
      </c>
      <c r="J8" s="105">
        <f>+'Presupuesto y Control de gastos'!AG8+'Presupuesto y Control de gastos'!AI8</f>
        <v>0</v>
      </c>
      <c r="K8" s="105">
        <f>+'Presupuesto y Control de gastos'!AK8+'Presupuesto y Control de gastos'!AM8</f>
        <v>0</v>
      </c>
      <c r="L8" s="105">
        <f>+'Presupuesto y Control de gastos'!AO8+'Presupuesto y Control de gastos'!AQ8</f>
        <v>0</v>
      </c>
      <c r="M8" s="105">
        <f>+'Presupuesto y Control de gastos'!AS8+'Presupuesto y Control de gastos'!AU8</f>
        <v>0</v>
      </c>
      <c r="N8" s="105">
        <f>+'Presupuesto y Control de gastos'!AW8+'Presupuesto y Control de gastos'!AY8</f>
        <v>0</v>
      </c>
    </row>
    <row r="9" spans="1:14" s="11" customFormat="1" x14ac:dyDescent="0.2">
      <c r="A9" s="98"/>
      <c r="B9" s="101" t="s">
        <v>176</v>
      </c>
      <c r="C9" s="105">
        <f>+'Presupuesto y Control de gastos'!E29+'Presupuesto y Control de gastos'!G29</f>
        <v>0</v>
      </c>
      <c r="D9" s="105">
        <f>+'Presupuesto y Control de gastos'!I29+'Presupuesto y Control de gastos'!K29</f>
        <v>0</v>
      </c>
      <c r="E9" s="105">
        <f>+'Presupuesto y Control de gastos'!M29+'Presupuesto y Control de gastos'!O29</f>
        <v>0</v>
      </c>
      <c r="F9" s="105">
        <f>+'Presupuesto y Control de gastos'!Q29+'Presupuesto y Control de gastos'!S29</f>
        <v>0</v>
      </c>
      <c r="G9" s="105">
        <f>+'Presupuesto y Control de gastos'!U29+'Presupuesto y Control de gastos'!W29</f>
        <v>0</v>
      </c>
      <c r="H9" s="105">
        <f>+'Presupuesto y Control de gastos'!Y29+'Presupuesto y Control de gastos'!AA29</f>
        <v>0</v>
      </c>
      <c r="I9" s="105">
        <f>+'Presupuesto y Control de gastos'!AC29+'Presupuesto y Control de gastos'!AE29</f>
        <v>0</v>
      </c>
      <c r="J9" s="105">
        <f>+'Presupuesto y Control de gastos'!AG29+'Presupuesto y Control de gastos'!AI29</f>
        <v>0</v>
      </c>
      <c r="K9" s="105">
        <f>+'Presupuesto y Control de gastos'!AK29+'Presupuesto y Control de gastos'!AM29</f>
        <v>0</v>
      </c>
      <c r="L9" s="105">
        <f>+'Presupuesto y Control de gastos'!AO29+'Presupuesto y Control de gastos'!AQ29</f>
        <v>0</v>
      </c>
      <c r="M9" s="105">
        <f>+'Presupuesto y Control de gastos'!AS29+'Presupuesto y Control de gastos'!AU29</f>
        <v>0</v>
      </c>
      <c r="N9" s="105">
        <f>+'Presupuesto y Control de gastos'!AW29+'Presupuesto y Control de gastos'!AY29</f>
        <v>0</v>
      </c>
    </row>
    <row r="10" spans="1:14" s="11" customFormat="1" x14ac:dyDescent="0.2">
      <c r="A10" s="98"/>
      <c r="B10" s="101" t="s">
        <v>177</v>
      </c>
      <c r="C10" s="105">
        <f>+'Presupuesto y Control de gastos'!E76+'Presupuesto y Control de gastos'!G76</f>
        <v>0</v>
      </c>
      <c r="D10" s="105">
        <f>+'Presupuesto y Control de gastos'!I76+'Presupuesto y Control de gastos'!K76</f>
        <v>0</v>
      </c>
      <c r="E10" s="105">
        <f>+'Presupuesto y Control de gastos'!M76+'Presupuesto y Control de gastos'!O76</f>
        <v>0</v>
      </c>
      <c r="F10" s="105">
        <f>+'Presupuesto y Control de gastos'!Q76+'Presupuesto y Control de gastos'!S76</f>
        <v>0</v>
      </c>
      <c r="G10" s="105">
        <f>+'Presupuesto y Control de gastos'!U76+'Presupuesto y Control de gastos'!W76</f>
        <v>0</v>
      </c>
      <c r="H10" s="105">
        <f>+'Presupuesto y Control de gastos'!Y76+'Presupuesto y Control de gastos'!AA76</f>
        <v>0</v>
      </c>
      <c r="I10" s="105">
        <f>+'Presupuesto y Control de gastos'!AC76+'Presupuesto y Control de gastos'!AE76</f>
        <v>0</v>
      </c>
      <c r="J10" s="105">
        <f>+'Presupuesto y Control de gastos'!AG76+'Presupuesto y Control de gastos'!AI76</f>
        <v>0</v>
      </c>
      <c r="K10" s="105">
        <f>+'Presupuesto y Control de gastos'!AK76+'Presupuesto y Control de gastos'!AM76</f>
        <v>0</v>
      </c>
      <c r="L10" s="105">
        <f>+'Presupuesto y Control de gastos'!AO76+'Presupuesto y Control de gastos'!AQ76</f>
        <v>0</v>
      </c>
      <c r="M10" s="105">
        <f>+'Presupuesto y Control de gastos'!AS76+'Presupuesto y Control de gastos'!AU76</f>
        <v>0</v>
      </c>
      <c r="N10" s="105">
        <f>+'Presupuesto y Control de gastos'!AW76+'Presupuesto y Control de gastos'!AY76</f>
        <v>0</v>
      </c>
    </row>
    <row r="11" spans="1:14" s="11" customFormat="1" x14ac:dyDescent="0.2">
      <c r="A11" s="98"/>
      <c r="B11" s="101" t="s">
        <v>178</v>
      </c>
      <c r="C11" s="105">
        <f>+'Presupuesto y Control de gastos'!E9+'Presupuesto y Control de gastos'!G9-'Tu realidad'!C9-'Tu realidad'!C10</f>
        <v>0</v>
      </c>
      <c r="D11" s="105">
        <f>+'Presupuesto y Control de gastos'!I9+'Presupuesto y Control de gastos'!K9-'Tu realidad'!D9-'Tu realidad'!D10</f>
        <v>0</v>
      </c>
      <c r="E11" s="105">
        <f>+'Presupuesto y Control de gastos'!M9+'Presupuesto y Control de gastos'!O9-'Tu realidad'!E9-'Tu realidad'!E10</f>
        <v>0</v>
      </c>
      <c r="F11" s="105">
        <f>+'Presupuesto y Control de gastos'!Q9+'Presupuesto y Control de gastos'!S9-'Tu realidad'!F9-'Tu realidad'!F10</f>
        <v>0</v>
      </c>
      <c r="G11" s="105">
        <f>+'Presupuesto y Control de gastos'!U9+'Presupuesto y Control de gastos'!W9-'Tu realidad'!G9-'Tu realidad'!G10</f>
        <v>0</v>
      </c>
      <c r="H11" s="105">
        <f>+'Presupuesto y Control de gastos'!Y9+'Presupuesto y Control de gastos'!AA9-'Tu realidad'!H9-'Tu realidad'!H10</f>
        <v>0</v>
      </c>
      <c r="I11" s="105">
        <f>+'Presupuesto y Control de gastos'!AC9+'Presupuesto y Control de gastos'!AE9-'Tu realidad'!I9-'Tu realidad'!I10</f>
        <v>0</v>
      </c>
      <c r="J11" s="105">
        <f>+'Presupuesto y Control de gastos'!AG9+'Presupuesto y Control de gastos'!AI9-'Tu realidad'!J9-'Tu realidad'!J10</f>
        <v>0</v>
      </c>
      <c r="K11" s="105">
        <f>+'Presupuesto y Control de gastos'!AK9+'Presupuesto y Control de gastos'!AM9-'Tu realidad'!K9-'Tu realidad'!K10</f>
        <v>0</v>
      </c>
      <c r="L11" s="105">
        <f>+'Presupuesto y Control de gastos'!AO9+'Presupuesto y Control de gastos'!AQ9-'Tu realidad'!L9-'Tu realidad'!L10</f>
        <v>0</v>
      </c>
      <c r="M11" s="105">
        <f>+'Presupuesto y Control de gastos'!AS9+'Presupuesto y Control de gastos'!AU9-'Tu realidad'!M9-'Tu realidad'!M10</f>
        <v>0</v>
      </c>
      <c r="N11" s="105">
        <f>+'Presupuesto y Control de gastos'!AW9+'Presupuesto y Control de gastos'!AY9-'Tu realidad'!N9-'Tu realidad'!N10</f>
        <v>0</v>
      </c>
    </row>
    <row r="12" spans="1:14" s="11" customFormat="1" ht="16" thickBot="1" x14ac:dyDescent="0.25">
      <c r="A12" s="99"/>
      <c r="B12" s="102" t="s">
        <v>162</v>
      </c>
      <c r="C12" s="106">
        <f t="shared" ref="C12:N12" si="0">+C8-C9-C10-C11</f>
        <v>0</v>
      </c>
      <c r="D12" s="106">
        <f t="shared" si="0"/>
        <v>0</v>
      </c>
      <c r="E12" s="106">
        <f t="shared" si="0"/>
        <v>0</v>
      </c>
      <c r="F12" s="106">
        <f t="shared" si="0"/>
        <v>0</v>
      </c>
      <c r="G12" s="106">
        <f t="shared" si="0"/>
        <v>0</v>
      </c>
      <c r="H12" s="106">
        <f t="shared" si="0"/>
        <v>0</v>
      </c>
      <c r="I12" s="106">
        <f t="shared" si="0"/>
        <v>0</v>
      </c>
      <c r="J12" s="106">
        <f t="shared" si="0"/>
        <v>0</v>
      </c>
      <c r="K12" s="106">
        <f t="shared" si="0"/>
        <v>0</v>
      </c>
      <c r="L12" s="106">
        <f t="shared" si="0"/>
        <v>0</v>
      </c>
      <c r="M12" s="106">
        <f t="shared" si="0"/>
        <v>0</v>
      </c>
      <c r="N12" s="106">
        <f t="shared" si="0"/>
        <v>0</v>
      </c>
    </row>
    <row r="13" spans="1:14" s="11" customFormat="1" ht="16" thickBot="1" x14ac:dyDescent="0.25">
      <c r="C13" s="17"/>
      <c r="D13" s="17"/>
      <c r="E13" s="17"/>
      <c r="F13" s="17"/>
      <c r="G13" s="17"/>
    </row>
    <row r="14" spans="1:14" s="11" customFormat="1" ht="23" customHeight="1" x14ac:dyDescent="0.2">
      <c r="C14" s="207" t="s">
        <v>179</v>
      </c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9"/>
    </row>
    <row r="15" spans="1:14" s="11" customFormat="1" ht="23" customHeight="1" x14ac:dyDescent="0.2">
      <c r="C15" s="210"/>
      <c r="D15" s="211"/>
      <c r="E15" s="211"/>
      <c r="F15" s="211"/>
      <c r="G15" s="211"/>
      <c r="H15" s="211"/>
      <c r="I15" s="211"/>
      <c r="J15" s="211"/>
      <c r="K15" s="211"/>
      <c r="L15" s="211"/>
      <c r="M15" s="211"/>
      <c r="N15" s="212"/>
    </row>
    <row r="16" spans="1:14" s="11" customFormat="1" ht="23" customHeight="1" thickBot="1" x14ac:dyDescent="0.25">
      <c r="C16" s="213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5"/>
    </row>
    <row r="17" spans="2:14" s="11" customFormat="1" ht="15" customHeight="1" x14ac:dyDescent="0.2"/>
    <row r="18" spans="2:14" s="11" customFormat="1" ht="16" thickBot="1" x14ac:dyDescent="0.25"/>
    <row r="19" spans="2:14" s="11" customFormat="1" ht="23" customHeight="1" thickBot="1" x14ac:dyDescent="0.25">
      <c r="B19" s="111" t="s">
        <v>118</v>
      </c>
      <c r="C19" s="109" t="e">
        <f>+('Presupuesto y Control de gastos'!E76+'Presupuesto y Control de gastos'!G76)/('Presupuesto y Control de gastos'!E21+'Presupuesto y Control de gastos'!G21)</f>
        <v>#DIV/0!</v>
      </c>
      <c r="D19" s="109" t="e">
        <f>+('Presupuesto y Control de gastos'!I76+'Presupuesto y Control de gastos'!K76)/('Presupuesto y Control de gastos'!I21+'Presupuesto y Control de gastos'!K21)</f>
        <v>#DIV/0!</v>
      </c>
      <c r="E19" s="109" t="e">
        <f>+('Presupuesto y Control de gastos'!M76+'Presupuesto y Control de gastos'!O76)/('Presupuesto y Control de gastos'!M21+'Presupuesto y Control de gastos'!O21)</f>
        <v>#DIV/0!</v>
      </c>
      <c r="F19" s="109" t="e">
        <f>+('Presupuesto y Control de gastos'!Q76+'Presupuesto y Control de gastos'!S76)/('Presupuesto y Control de gastos'!Q21+'Presupuesto y Control de gastos'!S21)</f>
        <v>#DIV/0!</v>
      </c>
      <c r="G19" s="109" t="e">
        <f>+('Presupuesto y Control de gastos'!U76+'Presupuesto y Control de gastos'!W76)/('Presupuesto y Control de gastos'!U21+'Presupuesto y Control de gastos'!W21)</f>
        <v>#DIV/0!</v>
      </c>
      <c r="H19" s="109" t="e">
        <f>+('Presupuesto y Control de gastos'!Y76+'Presupuesto y Control de gastos'!AA76)/('Presupuesto y Control de gastos'!Y21+'Presupuesto y Control de gastos'!AA21)</f>
        <v>#DIV/0!</v>
      </c>
      <c r="I19" s="109" t="e">
        <f>+('Presupuesto y Control de gastos'!AC76+'Presupuesto y Control de gastos'!AE76)/('Presupuesto y Control de gastos'!AC21+'Presupuesto y Control de gastos'!AE21)</f>
        <v>#DIV/0!</v>
      </c>
      <c r="J19" s="109" t="e">
        <f>+('Presupuesto y Control de gastos'!AG76+'Presupuesto y Control de gastos'!AI76)/('Presupuesto y Control de gastos'!AG21+'Presupuesto y Control de gastos'!AI21)</f>
        <v>#DIV/0!</v>
      </c>
      <c r="K19" s="109" t="e">
        <f>+('Presupuesto y Control de gastos'!AK76+'Presupuesto y Control de gastos'!AM76)/('Presupuesto y Control de gastos'!AK21+'Presupuesto y Control de gastos'!AM21)</f>
        <v>#DIV/0!</v>
      </c>
      <c r="L19" s="109" t="e">
        <f>+('Presupuesto y Control de gastos'!AO76+'Presupuesto y Control de gastos'!AQ76)/('Presupuesto y Control de gastos'!AO21+'Presupuesto y Control de gastos'!AQ21)</f>
        <v>#DIV/0!</v>
      </c>
      <c r="M19" s="109" t="e">
        <f>+('Presupuesto y Control de gastos'!AS76+'Presupuesto y Control de gastos'!AU76)/('Presupuesto y Control de gastos'!AS21+'Presupuesto y Control de gastos'!AU21)</f>
        <v>#DIV/0!</v>
      </c>
      <c r="N19" s="110" t="e">
        <f>+('Presupuesto y Control de gastos'!AW76+'Presupuesto y Control de gastos'!AY76)/('Presupuesto y Control de gastos'!AW21+'Presupuesto y Control de gastos'!AY21)</f>
        <v>#DIV/0!</v>
      </c>
    </row>
    <row r="20" spans="2:14" s="11" customFormat="1" ht="22" customHeight="1" thickBot="1" x14ac:dyDescent="0.25">
      <c r="B20" s="112" t="s">
        <v>119</v>
      </c>
      <c r="C20" s="107" t="e">
        <f>+('Presupuesto y Control de gastos'!E29+'Presupuesto y Control de gastos'!G29)/('Presupuesto y Control de gastos'!E21+'Presupuesto y Control de gastos'!G21)</f>
        <v>#DIV/0!</v>
      </c>
      <c r="D20" s="107" t="e">
        <f>+('Presupuesto y Control de gastos'!I29+'Presupuesto y Control de gastos'!K29)/('Presupuesto y Control de gastos'!I21+'Presupuesto y Control de gastos'!K21)</f>
        <v>#DIV/0!</v>
      </c>
      <c r="E20" s="107" t="e">
        <f>+('Presupuesto y Control de gastos'!M29+'Presupuesto y Control de gastos'!O29)/('Presupuesto y Control de gastos'!M21+'Presupuesto y Control de gastos'!O21)</f>
        <v>#DIV/0!</v>
      </c>
      <c r="F20" s="107" t="e">
        <f>+('Presupuesto y Control de gastos'!Q29+'Presupuesto y Control de gastos'!S29)/('Presupuesto y Control de gastos'!Q21+'Presupuesto y Control de gastos'!S21)</f>
        <v>#DIV/0!</v>
      </c>
      <c r="G20" s="107" t="e">
        <f>+('Presupuesto y Control de gastos'!U29+'Presupuesto y Control de gastos'!W29)/('Presupuesto y Control de gastos'!U21+'Presupuesto y Control de gastos'!W21)</f>
        <v>#DIV/0!</v>
      </c>
      <c r="H20" s="107" t="e">
        <f>+('Presupuesto y Control de gastos'!Y29+'Presupuesto y Control de gastos'!AA29)/('Presupuesto y Control de gastos'!Y21+'Presupuesto y Control de gastos'!AA21)</f>
        <v>#DIV/0!</v>
      </c>
      <c r="I20" s="107" t="e">
        <f>+('Presupuesto y Control de gastos'!AC29+'Presupuesto y Control de gastos'!AE29)/('Presupuesto y Control de gastos'!AC21+'Presupuesto y Control de gastos'!AE21)</f>
        <v>#DIV/0!</v>
      </c>
      <c r="J20" s="107" t="e">
        <f>+('Presupuesto y Control de gastos'!AG29+'Presupuesto y Control de gastos'!AI29)/('Presupuesto y Control de gastos'!AG21+'Presupuesto y Control de gastos'!AI21)</f>
        <v>#DIV/0!</v>
      </c>
      <c r="K20" s="107" t="e">
        <f>+('Presupuesto y Control de gastos'!AK29+'Presupuesto y Control de gastos'!AM29)/('Presupuesto y Control de gastos'!AK21+'Presupuesto y Control de gastos'!AM21)</f>
        <v>#DIV/0!</v>
      </c>
      <c r="L20" s="107" t="e">
        <f>+('Presupuesto y Control de gastos'!AO29+'Presupuesto y Control de gastos'!AQ29)/('Presupuesto y Control de gastos'!AO21+'Presupuesto y Control de gastos'!AQ21)</f>
        <v>#DIV/0!</v>
      </c>
      <c r="M20" s="107" t="e">
        <f>+('Presupuesto y Control de gastos'!AS29+'Presupuesto y Control de gastos'!AU29)/('Presupuesto y Control de gastos'!AS21+'Presupuesto y Control de gastos'!AU21)</f>
        <v>#DIV/0!</v>
      </c>
      <c r="N20" s="108" t="e">
        <f>+('Presupuesto y Control de gastos'!AW29+'Presupuesto y Control de gastos'!AY29)/('Presupuesto y Control de gastos'!AW21+'Presupuesto y Control de gastos'!AY21)</f>
        <v>#DIV/0!</v>
      </c>
    </row>
    <row r="21" spans="2:14" s="11" customFormat="1" x14ac:dyDescent="0.2"/>
    <row r="22" spans="2:14" s="11" customFormat="1" ht="16" thickBot="1" x14ac:dyDescent="0.25"/>
    <row r="23" spans="2:14" s="11" customFormat="1" x14ac:dyDescent="0.2">
      <c r="C23" s="216" t="s">
        <v>180</v>
      </c>
      <c r="D23" s="217"/>
      <c r="E23" s="217"/>
      <c r="F23" s="217"/>
      <c r="G23" s="217"/>
      <c r="H23" s="217"/>
      <c r="I23" s="217"/>
      <c r="J23" s="217"/>
      <c r="K23" s="217"/>
      <c r="L23" s="217"/>
      <c r="M23" s="217"/>
      <c r="N23" s="218"/>
    </row>
    <row r="24" spans="2:14" s="11" customFormat="1" ht="22" customHeight="1" x14ac:dyDescent="0.2">
      <c r="C24" s="219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1"/>
    </row>
    <row r="25" spans="2:14" s="11" customFormat="1" ht="22" customHeight="1" thickBot="1" x14ac:dyDescent="0.25">
      <c r="C25" s="222"/>
      <c r="D25" s="223"/>
      <c r="E25" s="223"/>
      <c r="F25" s="223"/>
      <c r="G25" s="223"/>
      <c r="H25" s="223"/>
      <c r="I25" s="223"/>
      <c r="J25" s="223"/>
      <c r="K25" s="223"/>
      <c r="L25" s="223"/>
      <c r="M25" s="223"/>
      <c r="N25" s="224"/>
    </row>
    <row r="26" spans="2:14" s="11" customFormat="1" ht="16" x14ac:dyDescent="0.2">
      <c r="D26" s="12"/>
      <c r="K26" s="18"/>
      <c r="L26" s="18"/>
    </row>
    <row r="27" spans="2:14" s="11" customFormat="1" ht="19" customHeight="1" x14ac:dyDescent="0.2">
      <c r="D27" s="13"/>
    </row>
    <row r="28" spans="2:14" s="11" customFormat="1" ht="19" customHeight="1" x14ac:dyDescent="0.2"/>
    <row r="29" spans="2:14" s="11" customFormat="1" ht="19" customHeight="1" x14ac:dyDescent="0.2"/>
    <row r="30" spans="2:14" s="11" customFormat="1" ht="19" customHeight="1" x14ac:dyDescent="0.2"/>
    <row r="31" spans="2:14" s="11" customFormat="1" ht="19" customHeight="1" x14ac:dyDescent="0.2"/>
    <row r="32" spans="2:14" s="11" customFormat="1" ht="19" customHeight="1" x14ac:dyDescent="0.2"/>
    <row r="33" spans="5:10" s="11" customFormat="1" ht="19" customHeight="1" x14ac:dyDescent="0.2"/>
    <row r="34" spans="5:10" s="11" customFormat="1" ht="19" customHeight="1" x14ac:dyDescent="0.2">
      <c r="G34" s="13"/>
      <c r="H34" s="17"/>
      <c r="I34" s="17"/>
    </row>
    <row r="35" spans="5:10" s="11" customFormat="1" ht="19" customHeight="1" x14ac:dyDescent="0.2">
      <c r="G35" s="13"/>
      <c r="H35" s="17"/>
      <c r="I35" s="17"/>
    </row>
    <row r="36" spans="5:10" s="11" customFormat="1" ht="19" customHeight="1" x14ac:dyDescent="0.2">
      <c r="E36" s="17"/>
      <c r="F36" s="17"/>
      <c r="G36" s="17"/>
      <c r="H36" s="17"/>
      <c r="I36" s="17"/>
    </row>
    <row r="37" spans="5:10" s="11" customFormat="1" ht="19" customHeight="1" x14ac:dyDescent="0.2">
      <c r="E37" s="17"/>
      <c r="F37" s="17"/>
      <c r="G37" s="17"/>
      <c r="H37" s="17"/>
      <c r="I37" s="17"/>
    </row>
    <row r="38" spans="5:10" s="11" customFormat="1" ht="19" customHeight="1" x14ac:dyDescent="0.2">
      <c r="E38" s="17"/>
      <c r="F38" s="17"/>
      <c r="G38" s="17"/>
      <c r="H38" s="17"/>
      <c r="I38" s="17"/>
    </row>
    <row r="39" spans="5:10" s="11" customFormat="1" ht="19" customHeight="1" x14ac:dyDescent="0.2">
      <c r="E39" s="17"/>
      <c r="F39" s="17"/>
      <c r="G39" s="17"/>
      <c r="H39" s="17"/>
      <c r="I39" s="17"/>
    </row>
    <row r="40" spans="5:10" s="11" customFormat="1" ht="19" customHeight="1" x14ac:dyDescent="0.2">
      <c r="E40" s="17"/>
      <c r="F40" s="17"/>
      <c r="G40" s="17"/>
      <c r="H40" s="17"/>
      <c r="I40" s="17"/>
    </row>
    <row r="41" spans="5:10" s="11" customFormat="1" ht="19" customHeight="1" x14ac:dyDescent="0.2">
      <c r="E41" s="17"/>
      <c r="F41" s="17"/>
      <c r="G41" s="17"/>
      <c r="H41" s="17"/>
      <c r="I41" s="17"/>
    </row>
    <row r="42" spans="5:10" s="11" customFormat="1" ht="19" customHeight="1" x14ac:dyDescent="0.2">
      <c r="E42" s="17"/>
      <c r="F42" s="17"/>
      <c r="G42" s="17"/>
      <c r="H42" s="17"/>
      <c r="I42" s="17"/>
    </row>
    <row r="43" spans="5:10" s="11" customFormat="1" ht="19" customHeight="1" x14ac:dyDescent="0.2">
      <c r="E43" s="17"/>
      <c r="F43" s="17"/>
      <c r="G43" s="17"/>
      <c r="H43" s="17"/>
      <c r="I43" s="17"/>
    </row>
    <row r="44" spans="5:10" s="11" customFormat="1" ht="19" customHeight="1" x14ac:dyDescent="0.2">
      <c r="E44" s="17"/>
      <c r="F44" s="17"/>
      <c r="G44" s="17"/>
      <c r="H44" s="17"/>
      <c r="I44" s="17"/>
    </row>
    <row r="45" spans="5:10" s="11" customFormat="1" ht="19" customHeight="1" x14ac:dyDescent="0.2">
      <c r="E45" s="17"/>
      <c r="F45" s="150" t="s">
        <v>192</v>
      </c>
      <c r="G45" s="17"/>
      <c r="H45" s="17"/>
      <c r="I45" s="17"/>
    </row>
    <row r="46" spans="5:10" s="11" customFormat="1" ht="19" customHeight="1" x14ac:dyDescent="0.2">
      <c r="E46" s="17"/>
      <c r="F46" s="149"/>
      <c r="G46" s="149"/>
      <c r="H46" s="148"/>
      <c r="I46" s="148"/>
      <c r="J46" s="148"/>
    </row>
    <row r="47" spans="5:10" s="11" customFormat="1" ht="19" customHeight="1" x14ac:dyDescent="0.2">
      <c r="E47" s="17"/>
      <c r="F47" s="14"/>
      <c r="G47" s="17"/>
      <c r="H47" s="17"/>
      <c r="I47" s="17"/>
    </row>
    <row r="48" spans="5:10" s="11" customFormat="1" ht="19" customHeight="1" x14ac:dyDescent="0.2">
      <c r="E48" s="17"/>
      <c r="F48" s="17"/>
      <c r="G48" s="17"/>
      <c r="H48" s="17"/>
      <c r="I48" s="17"/>
    </row>
    <row r="49" spans="3:9" s="11" customFormat="1" ht="19" customHeight="1" x14ac:dyDescent="0.2">
      <c r="C49" s="12"/>
      <c r="E49" s="17"/>
      <c r="F49" s="17"/>
      <c r="G49" s="17"/>
      <c r="H49" s="17"/>
      <c r="I49" s="17"/>
    </row>
    <row r="50" spans="3:9" s="11" customFormat="1" ht="19" customHeight="1" x14ac:dyDescent="0.2">
      <c r="C50" s="13"/>
      <c r="E50" s="17"/>
      <c r="F50" s="17"/>
      <c r="G50" s="17"/>
      <c r="H50" s="17"/>
      <c r="I50" s="17"/>
    </row>
    <row r="51" spans="3:9" s="11" customFormat="1" ht="19" customHeight="1" x14ac:dyDescent="0.2">
      <c r="C51" s="13"/>
      <c r="E51" s="17"/>
      <c r="F51" s="14"/>
      <c r="G51" s="17"/>
      <c r="H51" s="17"/>
      <c r="I51" s="17"/>
    </row>
    <row r="52" spans="3:9" s="11" customFormat="1" ht="19" customHeight="1" x14ac:dyDescent="0.2">
      <c r="C52" s="15"/>
      <c r="D52" s="13"/>
      <c r="E52" s="17"/>
      <c r="F52" s="17"/>
      <c r="G52" s="17"/>
      <c r="H52" s="17"/>
      <c r="I52" s="17"/>
    </row>
    <row r="53" spans="3:9" s="11" customFormat="1" ht="19" customHeight="1" x14ac:dyDescent="0.2">
      <c r="C53" s="13"/>
      <c r="E53" s="17"/>
      <c r="F53" s="17"/>
      <c r="G53" s="17"/>
      <c r="H53" s="17"/>
      <c r="I53" s="17"/>
    </row>
    <row r="54" spans="3:9" s="11" customFormat="1" ht="19" customHeight="1" x14ac:dyDescent="0.2">
      <c r="E54" s="17"/>
      <c r="F54" s="17"/>
      <c r="G54" s="17"/>
      <c r="H54" s="17"/>
      <c r="I54" s="17"/>
    </row>
    <row r="55" spans="3:9" s="11" customFormat="1" ht="19" customHeight="1" x14ac:dyDescent="0.2">
      <c r="E55" s="17"/>
      <c r="F55" s="17"/>
      <c r="G55" s="17"/>
      <c r="H55" s="17"/>
      <c r="I55" s="17"/>
    </row>
    <row r="56" spans="3:9" s="11" customFormat="1" ht="19" customHeight="1" x14ac:dyDescent="0.2">
      <c r="E56" s="17"/>
      <c r="F56" s="17"/>
      <c r="G56" s="17"/>
      <c r="H56" s="17"/>
      <c r="I56" s="17"/>
    </row>
    <row r="57" spans="3:9" s="11" customFormat="1" ht="19" customHeight="1" x14ac:dyDescent="0.2">
      <c r="E57" s="17"/>
      <c r="F57" s="17"/>
      <c r="G57" s="17"/>
      <c r="H57" s="17"/>
      <c r="I57" s="17"/>
    </row>
    <row r="58" spans="3:9" s="11" customFormat="1" ht="19" customHeight="1" x14ac:dyDescent="0.2">
      <c r="E58" s="17"/>
      <c r="F58" s="17"/>
      <c r="G58" s="17"/>
      <c r="H58" s="17"/>
      <c r="I58" s="17"/>
    </row>
    <row r="59" spans="3:9" s="11" customFormat="1" ht="19" customHeight="1" x14ac:dyDescent="0.2">
      <c r="E59" s="17"/>
      <c r="F59" s="17"/>
      <c r="G59" s="17"/>
      <c r="H59" s="17"/>
      <c r="I59" s="17"/>
    </row>
    <row r="60" spans="3:9" s="11" customFormat="1" ht="19" customHeight="1" x14ac:dyDescent="0.2">
      <c r="E60" s="17"/>
      <c r="F60" s="17"/>
      <c r="G60" s="17"/>
      <c r="H60" s="17"/>
      <c r="I60" s="17"/>
    </row>
    <row r="61" spans="3:9" s="11" customFormat="1" ht="19" customHeight="1" x14ac:dyDescent="0.2">
      <c r="E61" s="17"/>
      <c r="F61" s="17"/>
      <c r="G61" s="17"/>
      <c r="H61" s="17"/>
      <c r="I61" s="17"/>
    </row>
    <row r="62" spans="3:9" s="11" customFormat="1" ht="19" customHeight="1" x14ac:dyDescent="0.2">
      <c r="E62" s="17"/>
      <c r="F62" s="17"/>
      <c r="G62" s="17"/>
      <c r="H62" s="17"/>
      <c r="I62" s="17"/>
    </row>
    <row r="63" spans="3:9" s="11" customFormat="1" ht="19" customHeight="1" x14ac:dyDescent="0.2">
      <c r="E63" s="17"/>
      <c r="F63" s="17"/>
      <c r="G63" s="17"/>
      <c r="H63" s="17"/>
      <c r="I63" s="17"/>
    </row>
    <row r="64" spans="3:9" s="11" customFormat="1" ht="19" customHeight="1" x14ac:dyDescent="0.2">
      <c r="E64" s="17"/>
      <c r="F64" s="17"/>
      <c r="G64" s="17"/>
      <c r="H64" s="17"/>
      <c r="I64" s="17"/>
    </row>
    <row r="65" spans="5:9" s="11" customFormat="1" ht="19" customHeight="1" x14ac:dyDescent="0.2">
      <c r="E65" s="17"/>
      <c r="F65" s="17"/>
      <c r="G65" s="17"/>
      <c r="H65" s="17"/>
      <c r="I65" s="17"/>
    </row>
    <row r="66" spans="5:9" s="11" customFormat="1" ht="19" customHeight="1" x14ac:dyDescent="0.2">
      <c r="E66" s="17"/>
      <c r="F66" s="17"/>
      <c r="G66" s="17"/>
      <c r="H66" s="17"/>
      <c r="I66" s="17"/>
    </row>
    <row r="67" spans="5:9" s="11" customFormat="1" ht="19" customHeight="1" x14ac:dyDescent="0.2">
      <c r="E67" s="17"/>
      <c r="F67" s="17"/>
      <c r="G67" s="17"/>
      <c r="H67" s="17"/>
      <c r="I67" s="17"/>
    </row>
    <row r="68" spans="5:9" s="11" customFormat="1" ht="19" customHeight="1" x14ac:dyDescent="0.2">
      <c r="E68" s="17"/>
      <c r="F68" s="17"/>
      <c r="G68" s="17"/>
      <c r="H68" s="17"/>
      <c r="I68" s="17"/>
    </row>
    <row r="69" spans="5:9" s="11" customFormat="1" ht="19" customHeight="1" x14ac:dyDescent="0.2">
      <c r="E69" s="17"/>
      <c r="F69" s="17"/>
      <c r="G69" s="17"/>
      <c r="H69" s="17"/>
      <c r="I69" s="17"/>
    </row>
    <row r="70" spans="5:9" s="11" customFormat="1" ht="19" customHeight="1" x14ac:dyDescent="0.2">
      <c r="E70" s="17"/>
      <c r="F70" s="17"/>
      <c r="G70" s="17"/>
      <c r="H70" s="17"/>
      <c r="I70" s="17"/>
    </row>
    <row r="71" spans="5:9" s="11" customFormat="1" ht="19" customHeight="1" x14ac:dyDescent="0.2">
      <c r="E71" s="17"/>
      <c r="F71" s="17"/>
      <c r="G71" s="17"/>
      <c r="H71" s="17"/>
      <c r="I71" s="17"/>
    </row>
    <row r="72" spans="5:9" s="11" customFormat="1" ht="19" customHeight="1" x14ac:dyDescent="0.2">
      <c r="E72" s="17"/>
      <c r="F72" s="17"/>
      <c r="G72" s="17"/>
      <c r="H72" s="17"/>
      <c r="I72" s="17"/>
    </row>
    <row r="73" spans="5:9" s="11" customFormat="1" ht="19" customHeight="1" x14ac:dyDescent="0.2">
      <c r="E73" s="17"/>
      <c r="F73" s="17"/>
      <c r="G73" s="17"/>
      <c r="H73" s="17"/>
      <c r="I73" s="17"/>
    </row>
    <row r="74" spans="5:9" s="11" customFormat="1" ht="19" customHeight="1" x14ac:dyDescent="0.2">
      <c r="E74" s="17"/>
      <c r="F74" s="17"/>
      <c r="G74" s="17"/>
      <c r="H74" s="17"/>
      <c r="I74" s="17"/>
    </row>
    <row r="75" spans="5:9" s="11" customFormat="1" ht="19" customHeight="1" x14ac:dyDescent="0.2">
      <c r="E75" s="17"/>
      <c r="F75" s="17"/>
      <c r="G75" s="17"/>
      <c r="H75" s="17"/>
      <c r="I75" s="17"/>
    </row>
    <row r="76" spans="5:9" s="11" customFormat="1" ht="13.5" customHeight="1" x14ac:dyDescent="0.2">
      <c r="E76" s="17"/>
      <c r="F76" s="17"/>
      <c r="G76" s="17"/>
      <c r="H76" s="17"/>
      <c r="I76" s="17"/>
    </row>
    <row r="77" spans="5:9" s="11" customFormat="1" ht="19" customHeight="1" x14ac:dyDescent="0.2">
      <c r="E77" s="17"/>
      <c r="F77" s="17"/>
      <c r="G77" s="17"/>
      <c r="H77" s="17"/>
      <c r="I77" s="17"/>
    </row>
    <row r="78" spans="5:9" s="11" customFormat="1" ht="19" customHeight="1" x14ac:dyDescent="0.2">
      <c r="E78" s="17"/>
      <c r="F78" s="17"/>
      <c r="G78" s="17"/>
      <c r="H78" s="17"/>
      <c r="I78" s="17"/>
    </row>
    <row r="79" spans="5:9" s="11" customFormat="1" ht="19" customHeight="1" x14ac:dyDescent="0.2">
      <c r="E79" s="17"/>
      <c r="F79" s="17"/>
      <c r="G79" s="17"/>
      <c r="H79" s="17"/>
      <c r="I79" s="17"/>
    </row>
    <row r="80" spans="5:9" s="11" customFormat="1" ht="19" customHeight="1" x14ac:dyDescent="0.2">
      <c r="E80" s="17"/>
      <c r="F80" s="17"/>
      <c r="G80" s="17"/>
      <c r="H80" s="17"/>
      <c r="I80" s="17"/>
    </row>
    <row r="81" spans="4:9" s="11" customFormat="1" ht="19" customHeight="1" x14ac:dyDescent="0.2">
      <c r="E81" s="17"/>
      <c r="F81" s="17"/>
      <c r="G81" s="17"/>
      <c r="H81" s="17"/>
      <c r="I81" s="17"/>
    </row>
    <row r="82" spans="4:9" s="11" customFormat="1" x14ac:dyDescent="0.2">
      <c r="E82" s="17"/>
      <c r="F82" s="17"/>
      <c r="G82" s="17"/>
      <c r="H82" s="17"/>
      <c r="I82" s="17"/>
    </row>
    <row r="83" spans="4:9" s="11" customFormat="1" x14ac:dyDescent="0.2">
      <c r="D83" s="16"/>
      <c r="E83" s="17"/>
      <c r="F83" s="17"/>
      <c r="G83" s="17"/>
      <c r="H83" s="17"/>
      <c r="I83" s="17"/>
    </row>
    <row r="84" spans="4:9" s="11" customFormat="1" x14ac:dyDescent="0.2"/>
    <row r="85" spans="4:9" s="11" customFormat="1" x14ac:dyDescent="0.2"/>
    <row r="86" spans="4:9" s="11" customFormat="1" x14ac:dyDescent="0.2"/>
    <row r="87" spans="4:9" s="11" customFormat="1" x14ac:dyDescent="0.2">
      <c r="F87" s="16"/>
    </row>
    <row r="88" spans="4:9" s="11" customFormat="1" x14ac:dyDescent="0.2"/>
    <row r="89" spans="4:9" s="11" customFormat="1" x14ac:dyDescent="0.2">
      <c r="E89" s="16"/>
    </row>
    <row r="90" spans="4:9" s="11" customFormat="1" x14ac:dyDescent="0.2"/>
    <row r="91" spans="4:9" s="11" customFormat="1" x14ac:dyDescent="0.2"/>
    <row r="92" spans="4:9" s="11" customFormat="1" x14ac:dyDescent="0.2"/>
    <row r="93" spans="4:9" s="11" customFormat="1" x14ac:dyDescent="0.2"/>
    <row r="94" spans="4:9" s="11" customFormat="1" x14ac:dyDescent="0.2"/>
    <row r="95" spans="4:9" s="11" customFormat="1" x14ac:dyDescent="0.2"/>
    <row r="96" spans="4:9" s="11" customFormat="1" x14ac:dyDescent="0.2"/>
    <row r="97" s="11" customFormat="1" x14ac:dyDescent="0.2"/>
    <row r="98" s="11" customFormat="1" x14ac:dyDescent="0.2"/>
    <row r="99" s="11" customFormat="1" x14ac:dyDescent="0.2"/>
    <row r="100" s="11" customFormat="1" x14ac:dyDescent="0.2"/>
    <row r="101" s="11" customFormat="1" x14ac:dyDescent="0.2"/>
    <row r="102" s="11" customFormat="1" x14ac:dyDescent="0.2"/>
    <row r="103" s="11" customFormat="1" x14ac:dyDescent="0.2"/>
    <row r="104" s="11" customFormat="1" x14ac:dyDescent="0.2"/>
    <row r="105" s="11" customFormat="1" x14ac:dyDescent="0.2"/>
    <row r="106" s="11" customFormat="1" x14ac:dyDescent="0.2"/>
    <row r="107" s="11" customFormat="1" x14ac:dyDescent="0.2"/>
    <row r="108" s="11" customFormat="1" x14ac:dyDescent="0.2"/>
    <row r="109" s="11" customFormat="1" x14ac:dyDescent="0.2"/>
    <row r="110" s="11" customFormat="1" x14ac:dyDescent="0.2"/>
    <row r="111" s="11" customFormat="1" x14ac:dyDescent="0.2"/>
    <row r="112" s="11" customFormat="1" x14ac:dyDescent="0.2"/>
    <row r="113" s="11" customFormat="1" x14ac:dyDescent="0.2"/>
    <row r="114" s="11" customFormat="1" x14ac:dyDescent="0.2"/>
    <row r="115" s="11" customFormat="1" x14ac:dyDescent="0.2"/>
    <row r="116" s="11" customFormat="1" x14ac:dyDescent="0.2"/>
    <row r="117" s="11" customFormat="1" x14ac:dyDescent="0.2"/>
    <row r="118" s="11" customFormat="1" x14ac:dyDescent="0.2"/>
    <row r="119" s="11" customFormat="1" x14ac:dyDescent="0.2"/>
    <row r="120" s="11" customFormat="1" x14ac:dyDescent="0.2"/>
    <row r="121" s="11" customFormat="1" x14ac:dyDescent="0.2"/>
    <row r="122" s="11" customFormat="1" x14ac:dyDescent="0.2"/>
    <row r="123" s="11" customFormat="1" x14ac:dyDescent="0.2"/>
    <row r="124" s="11" customFormat="1" x14ac:dyDescent="0.2"/>
    <row r="125" s="11" customFormat="1" x14ac:dyDescent="0.2"/>
    <row r="126" s="11" customFormat="1" x14ac:dyDescent="0.2"/>
    <row r="127" s="11" customFormat="1" x14ac:dyDescent="0.2"/>
    <row r="128" s="11" customFormat="1" x14ac:dyDescent="0.2"/>
    <row r="129" s="11" customFormat="1" x14ac:dyDescent="0.2"/>
    <row r="130" s="11" customFormat="1" x14ac:dyDescent="0.2"/>
    <row r="131" s="11" customFormat="1" x14ac:dyDescent="0.2"/>
    <row r="132" s="11" customFormat="1" x14ac:dyDescent="0.2"/>
    <row r="133" s="11" customFormat="1" x14ac:dyDescent="0.2"/>
    <row r="134" s="11" customFormat="1" x14ac:dyDescent="0.2"/>
    <row r="135" s="11" customFormat="1" x14ac:dyDescent="0.2"/>
    <row r="136" s="11" customFormat="1" x14ac:dyDescent="0.2"/>
    <row r="137" s="11" customFormat="1" x14ac:dyDescent="0.2"/>
    <row r="138" s="11" customFormat="1" x14ac:dyDescent="0.2"/>
    <row r="139" s="11" customFormat="1" x14ac:dyDescent="0.2"/>
    <row r="140" s="11" customFormat="1" x14ac:dyDescent="0.2"/>
    <row r="141" s="11" customFormat="1" x14ac:dyDescent="0.2"/>
    <row r="142" s="11" customFormat="1" x14ac:dyDescent="0.2"/>
    <row r="143" s="11" customFormat="1" x14ac:dyDescent="0.2"/>
    <row r="144" s="11" customFormat="1" x14ac:dyDescent="0.2"/>
    <row r="145" s="11" customFormat="1" x14ac:dyDescent="0.2"/>
    <row r="146" s="11" customFormat="1" x14ac:dyDescent="0.2"/>
    <row r="147" s="11" customFormat="1" x14ac:dyDescent="0.2"/>
    <row r="148" s="11" customFormat="1" x14ac:dyDescent="0.2"/>
    <row r="149" s="11" customFormat="1" x14ac:dyDescent="0.2"/>
    <row r="150" s="11" customFormat="1" x14ac:dyDescent="0.2"/>
    <row r="151" s="11" customFormat="1" x14ac:dyDescent="0.2"/>
    <row r="152" s="11" customFormat="1" x14ac:dyDescent="0.2"/>
    <row r="153" s="11" customFormat="1" x14ac:dyDescent="0.2"/>
    <row r="154" s="11" customFormat="1" x14ac:dyDescent="0.2"/>
    <row r="155" s="11" customFormat="1" x14ac:dyDescent="0.2"/>
    <row r="156" s="11" customFormat="1" x14ac:dyDescent="0.2"/>
    <row r="157" s="11" customFormat="1" x14ac:dyDescent="0.2"/>
    <row r="158" s="11" customFormat="1" x14ac:dyDescent="0.2"/>
    <row r="159" s="11" customFormat="1" x14ac:dyDescent="0.2"/>
    <row r="160" s="11" customFormat="1" x14ac:dyDescent="0.2"/>
    <row r="161" spans="3:7" s="11" customFormat="1" x14ac:dyDescent="0.2"/>
    <row r="162" spans="3:7" s="11" customFormat="1" x14ac:dyDescent="0.2"/>
    <row r="163" spans="3:7" s="11" customFormat="1" x14ac:dyDescent="0.2"/>
    <row r="164" spans="3:7" s="11" customFormat="1" x14ac:dyDescent="0.2"/>
    <row r="165" spans="3:7" s="11" customFormat="1" x14ac:dyDescent="0.2">
      <c r="C165" s="12"/>
      <c r="D165" s="12"/>
    </row>
    <row r="166" spans="3:7" s="11" customFormat="1" x14ac:dyDescent="0.2">
      <c r="C166" s="12"/>
      <c r="D166" s="12"/>
    </row>
    <row r="167" spans="3:7" s="11" customFormat="1" x14ac:dyDescent="0.2">
      <c r="C167" s="12"/>
      <c r="D167" s="12"/>
    </row>
    <row r="168" spans="3:7" s="11" customFormat="1" x14ac:dyDescent="0.2">
      <c r="C168" s="12"/>
      <c r="D168" s="12"/>
    </row>
    <row r="169" spans="3:7" s="11" customFormat="1" x14ac:dyDescent="0.2">
      <c r="C169" s="12"/>
      <c r="D169" s="12"/>
      <c r="F169" s="12"/>
      <c r="G169" s="12"/>
    </row>
    <row r="170" spans="3:7" s="11" customFormat="1" x14ac:dyDescent="0.2">
      <c r="C170" s="12"/>
      <c r="D170" s="12"/>
      <c r="F170" s="12"/>
      <c r="G170" s="12"/>
    </row>
    <row r="171" spans="3:7" s="11" customFormat="1" x14ac:dyDescent="0.2">
      <c r="C171" s="12"/>
      <c r="D171" s="12"/>
      <c r="E171" s="12"/>
      <c r="F171" s="12"/>
      <c r="G171" s="12"/>
    </row>
  </sheetData>
  <mergeCells count="3">
    <mergeCell ref="C2:N3"/>
    <mergeCell ref="C14:N16"/>
    <mergeCell ref="C23:N25"/>
  </mergeCells>
  <conditionalFormatting sqref="C12:N12">
    <cfRule type="cellIs" dxfId="0" priority="1" operator="lessThan">
      <formula>0</formula>
    </cfRule>
  </conditionalFormatting>
  <pageMargins left="0.7" right="0.7" top="0.75" bottom="0.75" header="0.3" footer="0.3"/>
  <pageSetup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600"/>
  <sheetViews>
    <sheetView workbookViewId="0">
      <selection activeCell="D18" sqref="D18"/>
    </sheetView>
  </sheetViews>
  <sheetFormatPr baseColWidth="10" defaultRowHeight="16" x14ac:dyDescent="0.2"/>
  <cols>
    <col min="1" max="2" width="10.83203125" style="6"/>
    <col min="3" max="3" width="12.83203125" style="6" customWidth="1"/>
    <col min="4" max="4" width="21.33203125" style="6" customWidth="1"/>
    <col min="5" max="5" width="13.5" style="9" customWidth="1"/>
    <col min="6" max="6" width="12.6640625" style="6" customWidth="1"/>
    <col min="7" max="7" width="13.6640625" style="6" customWidth="1"/>
    <col min="8" max="8" width="21.6640625" style="6" customWidth="1"/>
    <col min="9" max="9" width="22.33203125" style="6" customWidth="1"/>
    <col min="10" max="16384" width="10.83203125" style="6"/>
  </cols>
  <sheetData>
    <row r="2" spans="2:12" ht="17" thickBot="1" x14ac:dyDescent="0.25"/>
    <row r="3" spans="2:12" ht="37" customHeight="1" thickBot="1" x14ac:dyDescent="0.25">
      <c r="B3" s="124" t="s">
        <v>92</v>
      </c>
      <c r="C3" s="121" t="s">
        <v>93</v>
      </c>
      <c r="D3" s="121" t="s">
        <v>94</v>
      </c>
      <c r="E3" s="122" t="s">
        <v>95</v>
      </c>
      <c r="F3" s="121" t="s">
        <v>96</v>
      </c>
      <c r="G3" s="121" t="s">
        <v>97</v>
      </c>
      <c r="H3" s="121" t="s">
        <v>98</v>
      </c>
      <c r="I3" s="123" t="s">
        <v>99</v>
      </c>
    </row>
    <row r="4" spans="2:12" ht="17" thickBot="1" x14ac:dyDescent="0.25">
      <c r="B4" s="225" t="s">
        <v>0</v>
      </c>
      <c r="C4" s="113"/>
      <c r="D4" s="113"/>
      <c r="E4" s="113"/>
      <c r="F4" s="113"/>
      <c r="G4" s="113"/>
      <c r="H4" s="113"/>
      <c r="I4" s="114"/>
      <c r="J4" s="7"/>
      <c r="K4" s="7"/>
      <c r="L4" s="7"/>
    </row>
    <row r="5" spans="2:12" ht="17" thickBot="1" x14ac:dyDescent="0.25">
      <c r="B5" s="225"/>
      <c r="C5" s="115"/>
      <c r="D5" s="115"/>
      <c r="E5" s="115"/>
      <c r="F5" s="115"/>
      <c r="G5" s="115"/>
      <c r="H5" s="115"/>
      <c r="I5" s="116"/>
      <c r="J5" s="7"/>
      <c r="K5" s="7"/>
      <c r="L5" s="7"/>
    </row>
    <row r="6" spans="2:12" ht="17" thickBot="1" x14ac:dyDescent="0.25">
      <c r="B6" s="225"/>
      <c r="C6" s="115"/>
      <c r="D6" s="115"/>
      <c r="E6" s="115"/>
      <c r="F6" s="115"/>
      <c r="G6" s="115"/>
      <c r="H6" s="115"/>
      <c r="I6" s="116"/>
      <c r="J6" s="7"/>
      <c r="K6" s="7"/>
      <c r="L6" s="7"/>
    </row>
    <row r="7" spans="2:12" ht="17" thickBot="1" x14ac:dyDescent="0.25">
      <c r="B7" s="225"/>
      <c r="C7" s="115"/>
      <c r="D7" s="115"/>
      <c r="E7" s="115"/>
      <c r="F7" s="115"/>
      <c r="G7" s="115"/>
      <c r="H7" s="115"/>
      <c r="I7" s="116"/>
      <c r="J7" s="7"/>
      <c r="K7" s="7"/>
      <c r="L7" s="7"/>
    </row>
    <row r="8" spans="2:12" ht="17" thickBot="1" x14ac:dyDescent="0.25">
      <c r="B8" s="225"/>
      <c r="C8" s="115"/>
      <c r="D8" s="115"/>
      <c r="E8" s="115"/>
      <c r="F8" s="115"/>
      <c r="G8" s="115"/>
      <c r="H8" s="115"/>
      <c r="I8" s="116"/>
      <c r="J8" s="7"/>
      <c r="K8" s="7"/>
      <c r="L8" s="7"/>
    </row>
    <row r="9" spans="2:12" ht="17" thickBot="1" x14ac:dyDescent="0.25">
      <c r="B9" s="225"/>
      <c r="C9" s="115"/>
      <c r="D9" s="115"/>
      <c r="E9" s="115"/>
      <c r="F9" s="115"/>
      <c r="G9" s="115"/>
      <c r="H9" s="115"/>
      <c r="I9" s="116"/>
      <c r="J9" s="7"/>
      <c r="K9" s="7"/>
      <c r="L9" s="7"/>
    </row>
    <row r="10" spans="2:12" ht="17" thickBot="1" x14ac:dyDescent="0.25">
      <c r="B10" s="225"/>
      <c r="C10" s="115"/>
      <c r="D10" s="115"/>
      <c r="E10" s="115"/>
      <c r="F10" s="115"/>
      <c r="G10" s="115"/>
      <c r="H10" s="115"/>
      <c r="I10" s="116"/>
      <c r="J10" s="7"/>
      <c r="K10" s="7"/>
      <c r="L10" s="7"/>
    </row>
    <row r="11" spans="2:12" ht="17" thickBot="1" x14ac:dyDescent="0.25">
      <c r="B11" s="225"/>
      <c r="C11" s="115"/>
      <c r="D11" s="115"/>
      <c r="E11" s="115"/>
      <c r="F11" s="115"/>
      <c r="G11" s="115"/>
      <c r="H11" s="115"/>
      <c r="I11" s="116"/>
    </row>
    <row r="12" spans="2:12" ht="17" thickBot="1" x14ac:dyDescent="0.25">
      <c r="B12" s="225"/>
      <c r="C12" s="115"/>
      <c r="D12" s="115"/>
      <c r="E12" s="115"/>
      <c r="F12" s="115"/>
      <c r="G12" s="115"/>
      <c r="H12" s="115"/>
      <c r="I12" s="116"/>
    </row>
    <row r="13" spans="2:12" ht="17" thickBot="1" x14ac:dyDescent="0.25">
      <c r="B13" s="225"/>
      <c r="C13" s="115"/>
      <c r="D13" s="115"/>
      <c r="E13" s="115"/>
      <c r="F13" s="115"/>
      <c r="G13" s="115"/>
      <c r="H13" s="115"/>
      <c r="I13" s="116"/>
    </row>
    <row r="14" spans="2:12" ht="17" thickBot="1" x14ac:dyDescent="0.25">
      <c r="B14" s="225"/>
      <c r="C14" s="115"/>
      <c r="D14" s="115"/>
      <c r="E14" s="115"/>
      <c r="F14" s="115"/>
      <c r="G14" s="115"/>
      <c r="H14" s="115"/>
      <c r="I14" s="116"/>
    </row>
    <row r="15" spans="2:12" ht="17" thickBot="1" x14ac:dyDescent="0.25">
      <c r="B15" s="225"/>
      <c r="C15" s="115"/>
      <c r="D15" s="115"/>
      <c r="E15" s="115"/>
      <c r="F15" s="115"/>
      <c r="G15" s="115"/>
      <c r="H15" s="115"/>
      <c r="I15" s="116"/>
    </row>
    <row r="16" spans="2:12" ht="17" thickBot="1" x14ac:dyDescent="0.25">
      <c r="B16" s="225"/>
      <c r="C16" s="115"/>
      <c r="D16" s="115"/>
      <c r="E16" s="115"/>
      <c r="F16" s="115"/>
      <c r="G16" s="115"/>
      <c r="H16" s="115"/>
      <c r="I16" s="116"/>
    </row>
    <row r="17" spans="2:13" ht="17" thickBot="1" x14ac:dyDescent="0.25">
      <c r="B17" s="225"/>
      <c r="C17" s="115"/>
      <c r="D17" s="115"/>
      <c r="E17" s="115"/>
      <c r="F17" s="115"/>
      <c r="G17" s="115"/>
      <c r="H17" s="115"/>
      <c r="I17" s="116"/>
    </row>
    <row r="18" spans="2:13" ht="17" thickBot="1" x14ac:dyDescent="0.25">
      <c r="B18" s="225"/>
      <c r="C18" s="115"/>
      <c r="D18" s="115"/>
      <c r="E18" s="115"/>
      <c r="F18" s="115"/>
      <c r="G18" s="115"/>
      <c r="H18" s="115"/>
      <c r="I18" s="116"/>
      <c r="J18" s="7"/>
      <c r="K18" s="7"/>
      <c r="L18" s="7"/>
      <c r="M18" s="7"/>
    </row>
    <row r="19" spans="2:13" ht="17" thickBot="1" x14ac:dyDescent="0.25">
      <c r="B19" s="225"/>
      <c r="C19" s="115"/>
      <c r="D19" s="115"/>
      <c r="E19" s="115"/>
      <c r="F19" s="115"/>
      <c r="G19" s="115"/>
      <c r="H19" s="115"/>
      <c r="I19" s="116"/>
      <c r="J19" s="7"/>
      <c r="K19" s="7"/>
      <c r="L19" s="7"/>
      <c r="M19" s="7"/>
    </row>
    <row r="20" spans="2:13" ht="17" thickBot="1" x14ac:dyDescent="0.25">
      <c r="B20" s="225"/>
      <c r="C20" s="115"/>
      <c r="D20" s="115"/>
      <c r="E20" s="115"/>
      <c r="F20" s="115"/>
      <c r="G20" s="115"/>
      <c r="H20" s="115"/>
      <c r="I20" s="116"/>
      <c r="J20" s="7"/>
      <c r="K20" s="7"/>
      <c r="L20" s="7"/>
      <c r="M20" s="7"/>
    </row>
    <row r="21" spans="2:13" ht="17" thickBot="1" x14ac:dyDescent="0.25">
      <c r="B21" s="225"/>
      <c r="C21" s="115"/>
      <c r="D21" s="115"/>
      <c r="E21" s="115"/>
      <c r="F21" s="115"/>
      <c r="G21" s="115"/>
      <c r="H21" s="115"/>
      <c r="I21" s="116"/>
      <c r="J21" s="7"/>
      <c r="K21" s="7"/>
      <c r="L21" s="7"/>
      <c r="M21" s="7"/>
    </row>
    <row r="22" spans="2:13" ht="17" thickBot="1" x14ac:dyDescent="0.25">
      <c r="B22" s="225"/>
      <c r="C22" s="115"/>
      <c r="D22" s="115"/>
      <c r="E22" s="115"/>
      <c r="F22" s="115"/>
      <c r="G22" s="115"/>
      <c r="H22" s="115"/>
      <c r="I22" s="116"/>
      <c r="J22" s="7"/>
      <c r="K22" s="7"/>
      <c r="L22" s="7"/>
      <c r="M22" s="7"/>
    </row>
    <row r="23" spans="2:13" ht="17" thickBot="1" x14ac:dyDescent="0.25">
      <c r="B23" s="225"/>
      <c r="C23" s="117"/>
      <c r="D23" s="117"/>
      <c r="E23" s="117"/>
      <c r="F23" s="117"/>
      <c r="G23" s="117"/>
      <c r="H23" s="117"/>
      <c r="I23" s="118"/>
      <c r="J23" s="7"/>
      <c r="K23" s="7"/>
      <c r="L23" s="7"/>
      <c r="M23" s="7"/>
    </row>
    <row r="24" spans="2:13" ht="17" thickBot="1" x14ac:dyDescent="0.25">
      <c r="B24" s="225" t="s">
        <v>1</v>
      </c>
      <c r="C24" s="119"/>
      <c r="D24" s="119"/>
      <c r="E24" s="119"/>
      <c r="F24" s="119"/>
      <c r="G24" s="119"/>
      <c r="H24" s="119"/>
      <c r="I24" s="120"/>
      <c r="J24" s="7"/>
      <c r="K24" s="7"/>
      <c r="L24" s="7"/>
      <c r="M24" s="7"/>
    </row>
    <row r="25" spans="2:13" ht="17" thickBot="1" x14ac:dyDescent="0.25">
      <c r="B25" s="225"/>
      <c r="C25" s="115"/>
      <c r="D25" s="115"/>
      <c r="E25" s="115"/>
      <c r="F25" s="115"/>
      <c r="G25" s="115"/>
      <c r="H25" s="115"/>
      <c r="I25" s="116"/>
      <c r="J25" s="7"/>
      <c r="K25" s="7"/>
      <c r="L25" s="7"/>
      <c r="M25" s="7"/>
    </row>
    <row r="26" spans="2:13" ht="17" thickBot="1" x14ac:dyDescent="0.25">
      <c r="B26" s="225"/>
      <c r="C26" s="115"/>
      <c r="D26" s="115"/>
      <c r="E26" s="115"/>
      <c r="F26" s="115"/>
      <c r="G26" s="115"/>
      <c r="H26" s="115"/>
      <c r="I26" s="116"/>
      <c r="J26" s="7"/>
      <c r="K26" s="7"/>
      <c r="L26" s="7"/>
      <c r="M26" s="7"/>
    </row>
    <row r="27" spans="2:13" ht="17" thickBot="1" x14ac:dyDescent="0.25">
      <c r="B27" s="225"/>
      <c r="C27" s="115"/>
      <c r="D27" s="115"/>
      <c r="E27" s="115"/>
      <c r="F27" s="115"/>
      <c r="G27" s="115"/>
      <c r="H27" s="115"/>
      <c r="I27" s="116"/>
      <c r="J27" s="7"/>
      <c r="K27" s="7"/>
      <c r="L27" s="7"/>
      <c r="M27" s="7"/>
    </row>
    <row r="28" spans="2:13" ht="17" thickBot="1" x14ac:dyDescent="0.25">
      <c r="B28" s="225"/>
      <c r="C28" s="115"/>
      <c r="D28" s="115"/>
      <c r="E28" s="115"/>
      <c r="F28" s="115"/>
      <c r="G28" s="115"/>
      <c r="H28" s="115"/>
      <c r="I28" s="116"/>
      <c r="J28" s="7"/>
      <c r="K28" s="7"/>
      <c r="L28" s="7"/>
      <c r="M28" s="7"/>
    </row>
    <row r="29" spans="2:13" ht="17" thickBot="1" x14ac:dyDescent="0.25">
      <c r="B29" s="225"/>
      <c r="C29" s="115"/>
      <c r="D29" s="115"/>
      <c r="E29" s="115"/>
      <c r="F29" s="115"/>
      <c r="G29" s="115"/>
      <c r="H29" s="115"/>
      <c r="I29" s="116"/>
      <c r="J29" s="7"/>
      <c r="K29" s="7"/>
      <c r="L29" s="7"/>
      <c r="M29" s="7"/>
    </row>
    <row r="30" spans="2:13" ht="17" thickBot="1" x14ac:dyDescent="0.25">
      <c r="B30" s="225"/>
      <c r="C30" s="115"/>
      <c r="D30" s="115"/>
      <c r="E30" s="115"/>
      <c r="F30" s="115"/>
      <c r="G30" s="115"/>
      <c r="H30" s="115"/>
      <c r="I30" s="116"/>
      <c r="J30" s="7"/>
      <c r="K30" s="7"/>
      <c r="L30" s="7"/>
      <c r="M30" s="7"/>
    </row>
    <row r="31" spans="2:13" ht="17" thickBot="1" x14ac:dyDescent="0.25">
      <c r="B31" s="225"/>
      <c r="C31" s="115"/>
      <c r="D31" s="115"/>
      <c r="E31" s="115"/>
      <c r="F31" s="115"/>
      <c r="G31" s="115"/>
      <c r="H31" s="115"/>
      <c r="I31" s="116"/>
      <c r="J31" s="7"/>
      <c r="K31" s="7"/>
      <c r="L31" s="7"/>
      <c r="M31" s="7"/>
    </row>
    <row r="32" spans="2:13" ht="17" thickBot="1" x14ac:dyDescent="0.25">
      <c r="B32" s="225"/>
      <c r="C32" s="115"/>
      <c r="D32" s="115"/>
      <c r="E32" s="115"/>
      <c r="F32" s="115"/>
      <c r="G32" s="115"/>
      <c r="H32" s="115"/>
      <c r="I32" s="116"/>
      <c r="J32" s="7"/>
      <c r="K32" s="7"/>
      <c r="L32" s="7"/>
      <c r="M32" s="7"/>
    </row>
    <row r="33" spans="2:13" ht="17" thickBot="1" x14ac:dyDescent="0.25">
      <c r="B33" s="225"/>
      <c r="C33" s="115"/>
      <c r="D33" s="115"/>
      <c r="E33" s="115"/>
      <c r="F33" s="115"/>
      <c r="G33" s="115"/>
      <c r="H33" s="115"/>
      <c r="I33" s="116"/>
      <c r="J33" s="7"/>
      <c r="K33" s="7"/>
      <c r="L33" s="7"/>
      <c r="M33" s="7"/>
    </row>
    <row r="34" spans="2:13" ht="17" thickBot="1" x14ac:dyDescent="0.25">
      <c r="B34" s="225"/>
      <c r="C34" s="115"/>
      <c r="D34" s="115"/>
      <c r="E34" s="115"/>
      <c r="F34" s="115"/>
      <c r="G34" s="115"/>
      <c r="H34" s="115"/>
      <c r="I34" s="116"/>
      <c r="J34" s="7"/>
      <c r="K34" s="7"/>
      <c r="L34" s="7"/>
      <c r="M34" s="7"/>
    </row>
    <row r="35" spans="2:13" ht="17" thickBot="1" x14ac:dyDescent="0.25">
      <c r="B35" s="225"/>
      <c r="C35" s="115"/>
      <c r="D35" s="115"/>
      <c r="E35" s="115"/>
      <c r="F35" s="115"/>
      <c r="G35" s="115"/>
      <c r="H35" s="115"/>
      <c r="I35" s="116"/>
      <c r="J35" s="7"/>
      <c r="K35" s="7"/>
      <c r="L35" s="7"/>
      <c r="M35" s="7"/>
    </row>
    <row r="36" spans="2:13" ht="17" thickBot="1" x14ac:dyDescent="0.25">
      <c r="B36" s="225"/>
      <c r="C36" s="115"/>
      <c r="D36" s="115"/>
      <c r="E36" s="115"/>
      <c r="F36" s="115"/>
      <c r="G36" s="115"/>
      <c r="H36" s="115"/>
      <c r="I36" s="116"/>
      <c r="J36" s="7"/>
      <c r="K36" s="7"/>
      <c r="L36" s="7"/>
      <c r="M36" s="7"/>
    </row>
    <row r="37" spans="2:13" ht="17" thickBot="1" x14ac:dyDescent="0.25">
      <c r="B37" s="225"/>
      <c r="C37" s="115"/>
      <c r="D37" s="115"/>
      <c r="E37" s="115"/>
      <c r="F37" s="115"/>
      <c r="G37" s="115"/>
      <c r="H37" s="115"/>
      <c r="I37" s="116"/>
      <c r="J37" s="7"/>
      <c r="K37" s="7"/>
      <c r="L37" s="7"/>
      <c r="M37" s="7"/>
    </row>
    <row r="38" spans="2:13" ht="17" thickBot="1" x14ac:dyDescent="0.25">
      <c r="B38" s="225"/>
      <c r="C38" s="115"/>
      <c r="D38" s="115"/>
      <c r="E38" s="115"/>
      <c r="F38" s="115"/>
      <c r="G38" s="115"/>
      <c r="H38" s="115"/>
      <c r="I38" s="116"/>
      <c r="J38" s="7"/>
      <c r="K38" s="7"/>
      <c r="L38" s="7"/>
      <c r="M38" s="7"/>
    </row>
    <row r="39" spans="2:13" ht="17" thickBot="1" x14ac:dyDescent="0.25">
      <c r="B39" s="225"/>
      <c r="C39" s="115"/>
      <c r="D39" s="115"/>
      <c r="E39" s="115"/>
      <c r="F39" s="115"/>
      <c r="G39" s="115"/>
      <c r="H39" s="115"/>
      <c r="I39" s="116"/>
      <c r="J39" s="7"/>
      <c r="K39" s="7"/>
      <c r="L39" s="7"/>
      <c r="M39" s="7"/>
    </row>
    <row r="40" spans="2:13" ht="17" thickBot="1" x14ac:dyDescent="0.25">
      <c r="B40" s="225"/>
      <c r="C40" s="115"/>
      <c r="D40" s="115"/>
      <c r="E40" s="115"/>
      <c r="F40" s="115"/>
      <c r="G40" s="115"/>
      <c r="H40" s="115"/>
      <c r="I40" s="116"/>
      <c r="J40" s="7"/>
      <c r="K40" s="7"/>
      <c r="L40" s="7"/>
      <c r="M40" s="7"/>
    </row>
    <row r="41" spans="2:13" ht="17" thickBot="1" x14ac:dyDescent="0.25">
      <c r="B41" s="225"/>
      <c r="C41" s="115"/>
      <c r="D41" s="115"/>
      <c r="E41" s="115"/>
      <c r="F41" s="115"/>
      <c r="G41" s="115"/>
      <c r="H41" s="115"/>
      <c r="I41" s="116"/>
      <c r="J41" s="7"/>
      <c r="K41" s="7"/>
      <c r="L41" s="7"/>
      <c r="M41" s="7"/>
    </row>
    <row r="42" spans="2:13" ht="17" thickBot="1" x14ac:dyDescent="0.25">
      <c r="B42" s="225"/>
      <c r="C42" s="115"/>
      <c r="D42" s="115"/>
      <c r="E42" s="115"/>
      <c r="F42" s="115"/>
      <c r="G42" s="115"/>
      <c r="H42" s="115"/>
      <c r="I42" s="116"/>
      <c r="J42" s="7"/>
      <c r="K42" s="7"/>
      <c r="L42" s="7"/>
      <c r="M42" s="7"/>
    </row>
    <row r="43" spans="2:13" ht="17" thickBot="1" x14ac:dyDescent="0.25">
      <c r="B43" s="225"/>
      <c r="C43" s="117"/>
      <c r="D43" s="117"/>
      <c r="E43" s="117"/>
      <c r="F43" s="117"/>
      <c r="G43" s="117"/>
      <c r="H43" s="117"/>
      <c r="I43" s="118"/>
      <c r="J43" s="7"/>
      <c r="K43" s="7"/>
      <c r="L43" s="7"/>
      <c r="M43" s="7"/>
    </row>
    <row r="44" spans="2:13" ht="17" thickBot="1" x14ac:dyDescent="0.25">
      <c r="B44" s="225" t="s">
        <v>2</v>
      </c>
      <c r="C44" s="119"/>
      <c r="D44" s="119"/>
      <c r="E44" s="119"/>
      <c r="F44" s="119"/>
      <c r="G44" s="119"/>
      <c r="H44" s="119"/>
      <c r="I44" s="120"/>
      <c r="J44" s="7"/>
      <c r="K44" s="7"/>
      <c r="L44" s="7"/>
      <c r="M44" s="7"/>
    </row>
    <row r="45" spans="2:13" ht="17" thickBot="1" x14ac:dyDescent="0.25">
      <c r="B45" s="225"/>
      <c r="C45" s="115"/>
      <c r="D45" s="115"/>
      <c r="E45" s="115"/>
      <c r="F45" s="115"/>
      <c r="G45" s="115"/>
      <c r="H45" s="115"/>
      <c r="I45" s="116"/>
      <c r="J45" s="7"/>
      <c r="K45" s="7"/>
      <c r="L45" s="7"/>
      <c r="M45" s="7"/>
    </row>
    <row r="46" spans="2:13" ht="17" thickBot="1" x14ac:dyDescent="0.25">
      <c r="B46" s="225"/>
      <c r="C46" s="115"/>
      <c r="D46" s="115"/>
      <c r="E46" s="115"/>
      <c r="F46" s="115"/>
      <c r="G46" s="115"/>
      <c r="H46" s="115"/>
      <c r="I46" s="116"/>
      <c r="J46" s="7"/>
      <c r="K46" s="7"/>
      <c r="L46" s="7"/>
      <c r="M46" s="7"/>
    </row>
    <row r="47" spans="2:13" ht="17" thickBot="1" x14ac:dyDescent="0.25">
      <c r="B47" s="225"/>
      <c r="C47" s="115"/>
      <c r="D47" s="115"/>
      <c r="E47" s="115"/>
      <c r="F47" s="115"/>
      <c r="G47" s="115"/>
      <c r="H47" s="115"/>
      <c r="I47" s="116"/>
      <c r="J47" s="7"/>
      <c r="K47" s="7"/>
      <c r="L47" s="7"/>
      <c r="M47" s="7"/>
    </row>
    <row r="48" spans="2:13" ht="17" thickBot="1" x14ac:dyDescent="0.25">
      <c r="B48" s="225"/>
      <c r="C48" s="115"/>
      <c r="D48" s="115"/>
      <c r="E48" s="115"/>
      <c r="F48" s="115"/>
      <c r="G48" s="115"/>
      <c r="H48" s="115"/>
      <c r="I48" s="116"/>
      <c r="J48" s="7"/>
      <c r="K48" s="7"/>
      <c r="L48" s="7"/>
      <c r="M48" s="7"/>
    </row>
    <row r="49" spans="2:13" ht="17" thickBot="1" x14ac:dyDescent="0.25">
      <c r="B49" s="225"/>
      <c r="C49" s="115"/>
      <c r="D49" s="115"/>
      <c r="E49" s="115"/>
      <c r="F49" s="115"/>
      <c r="G49" s="115"/>
      <c r="H49" s="115"/>
      <c r="I49" s="116"/>
      <c r="J49" s="7"/>
      <c r="K49" s="7"/>
      <c r="L49" s="7"/>
      <c r="M49" s="7"/>
    </row>
    <row r="50" spans="2:13" ht="17" thickBot="1" x14ac:dyDescent="0.25">
      <c r="B50" s="225"/>
      <c r="C50" s="115"/>
      <c r="D50" s="115"/>
      <c r="E50" s="115"/>
      <c r="F50" s="115"/>
      <c r="G50" s="115"/>
      <c r="H50" s="115"/>
      <c r="I50" s="116"/>
      <c r="J50" s="7"/>
      <c r="K50" s="7"/>
      <c r="L50" s="7"/>
      <c r="M50" s="7"/>
    </row>
    <row r="51" spans="2:13" ht="17" thickBot="1" x14ac:dyDescent="0.25">
      <c r="B51" s="225"/>
      <c r="C51" s="115"/>
      <c r="D51" s="115"/>
      <c r="E51" s="115"/>
      <c r="F51" s="115"/>
      <c r="G51" s="115"/>
      <c r="H51" s="115"/>
      <c r="I51" s="116"/>
      <c r="J51" s="7"/>
      <c r="K51" s="7"/>
      <c r="L51" s="7"/>
      <c r="M51" s="7"/>
    </row>
    <row r="52" spans="2:13" ht="17" thickBot="1" x14ac:dyDescent="0.25">
      <c r="B52" s="225"/>
      <c r="C52" s="115"/>
      <c r="D52" s="115"/>
      <c r="E52" s="115"/>
      <c r="F52" s="115"/>
      <c r="G52" s="115"/>
      <c r="H52" s="115"/>
      <c r="I52" s="116"/>
      <c r="J52" s="7"/>
      <c r="K52" s="7"/>
      <c r="L52" s="7"/>
      <c r="M52" s="7"/>
    </row>
    <row r="53" spans="2:13" ht="17" thickBot="1" x14ac:dyDescent="0.25">
      <c r="B53" s="225"/>
      <c r="C53" s="115"/>
      <c r="D53" s="115"/>
      <c r="E53" s="115"/>
      <c r="F53" s="115"/>
      <c r="G53" s="115"/>
      <c r="H53" s="115"/>
      <c r="I53" s="116"/>
      <c r="J53" s="7"/>
      <c r="K53" s="7"/>
      <c r="L53" s="7"/>
      <c r="M53" s="7"/>
    </row>
    <row r="54" spans="2:13" ht="17" thickBot="1" x14ac:dyDescent="0.25">
      <c r="B54" s="225"/>
      <c r="C54" s="115"/>
      <c r="D54" s="115"/>
      <c r="E54" s="115"/>
      <c r="F54" s="115"/>
      <c r="G54" s="115"/>
      <c r="H54" s="115"/>
      <c r="I54" s="116"/>
      <c r="J54" s="7"/>
      <c r="K54" s="7"/>
      <c r="L54" s="7"/>
      <c r="M54" s="7"/>
    </row>
    <row r="55" spans="2:13" ht="17" thickBot="1" x14ac:dyDescent="0.25">
      <c r="B55" s="225"/>
      <c r="C55" s="115"/>
      <c r="D55" s="115"/>
      <c r="E55" s="115"/>
      <c r="F55" s="115"/>
      <c r="G55" s="115"/>
      <c r="H55" s="115"/>
      <c r="I55" s="116"/>
      <c r="J55" s="7"/>
      <c r="K55" s="7"/>
      <c r="L55" s="7"/>
      <c r="M55" s="7"/>
    </row>
    <row r="56" spans="2:13" ht="17" thickBot="1" x14ac:dyDescent="0.25">
      <c r="B56" s="225"/>
      <c r="C56" s="115"/>
      <c r="D56" s="115"/>
      <c r="E56" s="115"/>
      <c r="F56" s="115"/>
      <c r="G56" s="115"/>
      <c r="H56" s="115"/>
      <c r="I56" s="116"/>
      <c r="J56" s="7"/>
      <c r="K56" s="7"/>
      <c r="L56" s="7"/>
      <c r="M56" s="7"/>
    </row>
    <row r="57" spans="2:13" ht="17" thickBot="1" x14ac:dyDescent="0.25">
      <c r="B57" s="225"/>
      <c r="C57" s="115"/>
      <c r="D57" s="115"/>
      <c r="E57" s="115"/>
      <c r="F57" s="115"/>
      <c r="G57" s="115"/>
      <c r="H57" s="115"/>
      <c r="I57" s="116"/>
      <c r="J57" s="7"/>
      <c r="K57" s="7"/>
      <c r="L57" s="7"/>
      <c r="M57" s="7"/>
    </row>
    <row r="58" spans="2:13" ht="17" thickBot="1" x14ac:dyDescent="0.25">
      <c r="B58" s="225"/>
      <c r="C58" s="115"/>
      <c r="D58" s="115"/>
      <c r="E58" s="115"/>
      <c r="F58" s="115"/>
      <c r="G58" s="115"/>
      <c r="H58" s="115"/>
      <c r="I58" s="116"/>
      <c r="J58" s="7"/>
      <c r="K58" s="7"/>
      <c r="L58" s="7"/>
      <c r="M58" s="7"/>
    </row>
    <row r="59" spans="2:13" ht="17" thickBot="1" x14ac:dyDescent="0.25">
      <c r="B59" s="225"/>
      <c r="C59" s="115"/>
      <c r="D59" s="115"/>
      <c r="E59" s="115"/>
      <c r="F59" s="115"/>
      <c r="G59" s="115"/>
      <c r="H59" s="115"/>
      <c r="I59" s="116"/>
      <c r="J59" s="7"/>
      <c r="K59" s="7"/>
      <c r="L59" s="7"/>
      <c r="M59" s="7"/>
    </row>
    <row r="60" spans="2:13" ht="17" thickBot="1" x14ac:dyDescent="0.25">
      <c r="B60" s="225"/>
      <c r="C60" s="115"/>
      <c r="D60" s="115"/>
      <c r="E60" s="115"/>
      <c r="F60" s="115"/>
      <c r="G60" s="115"/>
      <c r="H60" s="115"/>
      <c r="I60" s="116"/>
      <c r="J60" s="7"/>
      <c r="K60" s="7"/>
      <c r="L60" s="7"/>
      <c r="M60" s="7"/>
    </row>
    <row r="61" spans="2:13" ht="17" thickBot="1" x14ac:dyDescent="0.25">
      <c r="B61" s="225"/>
      <c r="C61" s="115"/>
      <c r="D61" s="115"/>
      <c r="E61" s="115"/>
      <c r="F61" s="115"/>
      <c r="G61" s="115"/>
      <c r="H61" s="115"/>
      <c r="I61" s="116"/>
      <c r="J61" s="7"/>
      <c r="K61" s="7"/>
      <c r="L61" s="7"/>
      <c r="M61" s="7"/>
    </row>
    <row r="62" spans="2:13" ht="17" thickBot="1" x14ac:dyDescent="0.25">
      <c r="B62" s="225"/>
      <c r="C62" s="115"/>
      <c r="D62" s="115"/>
      <c r="E62" s="115"/>
      <c r="F62" s="115"/>
      <c r="G62" s="115"/>
      <c r="H62" s="115"/>
      <c r="I62" s="116"/>
      <c r="J62" s="7"/>
      <c r="K62" s="7"/>
      <c r="L62" s="7"/>
      <c r="M62" s="7"/>
    </row>
    <row r="63" spans="2:13" ht="17" thickBot="1" x14ac:dyDescent="0.25">
      <c r="B63" s="225"/>
      <c r="C63" s="117"/>
      <c r="D63" s="117"/>
      <c r="E63" s="117"/>
      <c r="F63" s="117"/>
      <c r="G63" s="117"/>
      <c r="H63" s="117"/>
      <c r="I63" s="118"/>
      <c r="J63" s="7"/>
      <c r="K63" s="7"/>
      <c r="L63" s="7"/>
      <c r="M63" s="7"/>
    </row>
    <row r="64" spans="2:13" ht="17" thickBot="1" x14ac:dyDescent="0.25">
      <c r="B64" s="225" t="s">
        <v>3</v>
      </c>
      <c r="C64" s="119"/>
      <c r="D64" s="119"/>
      <c r="E64" s="119"/>
      <c r="F64" s="119"/>
      <c r="G64" s="119"/>
      <c r="H64" s="119"/>
      <c r="I64" s="120"/>
      <c r="J64" s="7"/>
      <c r="K64" s="7"/>
      <c r="L64" s="7"/>
      <c r="M64" s="7"/>
    </row>
    <row r="65" spans="2:13" ht="17" thickBot="1" x14ac:dyDescent="0.25">
      <c r="B65" s="225"/>
      <c r="C65" s="115"/>
      <c r="D65" s="115"/>
      <c r="E65" s="115"/>
      <c r="F65" s="115"/>
      <c r="G65" s="115"/>
      <c r="H65" s="115"/>
      <c r="I65" s="116"/>
      <c r="J65" s="7"/>
      <c r="K65" s="7"/>
      <c r="L65" s="7"/>
      <c r="M65" s="7"/>
    </row>
    <row r="66" spans="2:13" ht="17" thickBot="1" x14ac:dyDescent="0.25">
      <c r="B66" s="225"/>
      <c r="C66" s="115"/>
      <c r="D66" s="115"/>
      <c r="E66" s="115"/>
      <c r="F66" s="115"/>
      <c r="G66" s="115"/>
      <c r="H66" s="115"/>
      <c r="I66" s="116"/>
      <c r="J66" s="7"/>
      <c r="K66" s="7"/>
      <c r="L66" s="7"/>
      <c r="M66" s="7"/>
    </row>
    <row r="67" spans="2:13" ht="17" thickBot="1" x14ac:dyDescent="0.25">
      <c r="B67" s="225"/>
      <c r="C67" s="115"/>
      <c r="D67" s="115"/>
      <c r="E67" s="115"/>
      <c r="F67" s="115"/>
      <c r="G67" s="115"/>
      <c r="H67" s="115"/>
      <c r="I67" s="116"/>
      <c r="J67" s="7"/>
      <c r="K67" s="7"/>
      <c r="L67" s="7"/>
      <c r="M67" s="7"/>
    </row>
    <row r="68" spans="2:13" ht="17" thickBot="1" x14ac:dyDescent="0.25">
      <c r="B68" s="225"/>
      <c r="C68" s="115"/>
      <c r="D68" s="115"/>
      <c r="E68" s="115"/>
      <c r="F68" s="115"/>
      <c r="G68" s="115"/>
      <c r="H68" s="115"/>
      <c r="I68" s="116"/>
      <c r="J68" s="7"/>
      <c r="K68" s="7"/>
      <c r="L68" s="7"/>
      <c r="M68" s="7"/>
    </row>
    <row r="69" spans="2:13" ht="17" thickBot="1" x14ac:dyDescent="0.25">
      <c r="B69" s="225"/>
      <c r="C69" s="115"/>
      <c r="D69" s="115"/>
      <c r="E69" s="115"/>
      <c r="F69" s="115"/>
      <c r="G69" s="115"/>
      <c r="H69" s="115"/>
      <c r="I69" s="116"/>
      <c r="J69" s="7"/>
      <c r="K69" s="7"/>
      <c r="L69" s="7"/>
      <c r="M69" s="7"/>
    </row>
    <row r="70" spans="2:13" ht="17" thickBot="1" x14ac:dyDescent="0.25">
      <c r="B70" s="225"/>
      <c r="C70" s="115"/>
      <c r="D70" s="115"/>
      <c r="E70" s="115"/>
      <c r="F70" s="115"/>
      <c r="G70" s="115"/>
      <c r="H70" s="115"/>
      <c r="I70" s="116"/>
      <c r="J70" s="7"/>
      <c r="K70" s="7"/>
      <c r="L70" s="7"/>
      <c r="M70" s="7"/>
    </row>
    <row r="71" spans="2:13" ht="17" thickBot="1" x14ac:dyDescent="0.25">
      <c r="B71" s="225"/>
      <c r="C71" s="115"/>
      <c r="D71" s="115"/>
      <c r="E71" s="115"/>
      <c r="F71" s="115"/>
      <c r="G71" s="115"/>
      <c r="H71" s="115"/>
      <c r="I71" s="116"/>
      <c r="J71" s="7"/>
      <c r="K71" s="7"/>
      <c r="L71" s="7"/>
      <c r="M71" s="7"/>
    </row>
    <row r="72" spans="2:13" ht="17" thickBot="1" x14ac:dyDescent="0.25">
      <c r="B72" s="225"/>
      <c r="C72" s="115"/>
      <c r="D72" s="115"/>
      <c r="E72" s="115"/>
      <c r="F72" s="115"/>
      <c r="G72" s="115"/>
      <c r="H72" s="115"/>
      <c r="I72" s="116"/>
      <c r="J72" s="7"/>
      <c r="K72" s="7"/>
      <c r="L72" s="7"/>
      <c r="M72" s="7"/>
    </row>
    <row r="73" spans="2:13" ht="17" thickBot="1" x14ac:dyDescent="0.25">
      <c r="B73" s="225"/>
      <c r="C73" s="115"/>
      <c r="D73" s="115"/>
      <c r="E73" s="115"/>
      <c r="F73" s="115"/>
      <c r="G73" s="115"/>
      <c r="H73" s="115"/>
      <c r="I73" s="116"/>
      <c r="J73" s="7"/>
      <c r="K73" s="7"/>
      <c r="L73" s="7"/>
      <c r="M73" s="7"/>
    </row>
    <row r="74" spans="2:13" ht="17" thickBot="1" x14ac:dyDescent="0.25">
      <c r="B74" s="225"/>
      <c r="C74" s="115"/>
      <c r="D74" s="115"/>
      <c r="E74" s="115"/>
      <c r="F74" s="115"/>
      <c r="G74" s="115"/>
      <c r="H74" s="115"/>
      <c r="I74" s="116"/>
      <c r="J74" s="7"/>
      <c r="K74" s="7"/>
      <c r="L74" s="7"/>
      <c r="M74" s="7"/>
    </row>
    <row r="75" spans="2:13" ht="17" thickBot="1" x14ac:dyDescent="0.25">
      <c r="B75" s="225"/>
      <c r="C75" s="115"/>
      <c r="D75" s="115"/>
      <c r="E75" s="115"/>
      <c r="F75" s="115"/>
      <c r="G75" s="115"/>
      <c r="H75" s="115"/>
      <c r="I75" s="116"/>
      <c r="J75" s="7"/>
      <c r="K75" s="7"/>
      <c r="L75" s="7"/>
      <c r="M75" s="7"/>
    </row>
    <row r="76" spans="2:13" ht="17" thickBot="1" x14ac:dyDescent="0.25">
      <c r="B76" s="225"/>
      <c r="C76" s="115"/>
      <c r="D76" s="115"/>
      <c r="E76" s="115"/>
      <c r="F76" s="115"/>
      <c r="G76" s="115"/>
      <c r="H76" s="115"/>
      <c r="I76" s="116"/>
      <c r="J76" s="7"/>
      <c r="K76" s="7"/>
      <c r="L76" s="7"/>
      <c r="M76" s="7"/>
    </row>
    <row r="77" spans="2:13" ht="17" thickBot="1" x14ac:dyDescent="0.25">
      <c r="B77" s="225"/>
      <c r="C77" s="115"/>
      <c r="D77" s="115"/>
      <c r="E77" s="115"/>
      <c r="F77" s="115"/>
      <c r="G77" s="115"/>
      <c r="H77" s="115"/>
      <c r="I77" s="116"/>
      <c r="J77" s="7"/>
      <c r="K77" s="7"/>
      <c r="L77" s="7"/>
      <c r="M77" s="7"/>
    </row>
    <row r="78" spans="2:13" ht="17" thickBot="1" x14ac:dyDescent="0.25">
      <c r="B78" s="225"/>
      <c r="C78" s="115"/>
      <c r="D78" s="115"/>
      <c r="E78" s="115"/>
      <c r="F78" s="115"/>
      <c r="G78" s="115"/>
      <c r="H78" s="115"/>
      <c r="I78" s="116"/>
      <c r="J78" s="7"/>
      <c r="K78" s="7"/>
      <c r="L78" s="7"/>
      <c r="M78" s="7"/>
    </row>
    <row r="79" spans="2:13" ht="17" thickBot="1" x14ac:dyDescent="0.25">
      <c r="B79" s="225"/>
      <c r="C79" s="115"/>
      <c r="D79" s="115"/>
      <c r="E79" s="115"/>
      <c r="F79" s="115"/>
      <c r="G79" s="115"/>
      <c r="H79" s="115"/>
      <c r="I79" s="116"/>
      <c r="J79" s="7"/>
      <c r="K79" s="7"/>
      <c r="L79" s="7"/>
      <c r="M79" s="7"/>
    </row>
    <row r="80" spans="2:13" ht="17" thickBot="1" x14ac:dyDescent="0.25">
      <c r="B80" s="225"/>
      <c r="C80" s="115"/>
      <c r="D80" s="115"/>
      <c r="E80" s="115"/>
      <c r="F80" s="115"/>
      <c r="G80" s="115"/>
      <c r="H80" s="115"/>
      <c r="I80" s="116"/>
      <c r="J80" s="7"/>
      <c r="K80" s="7"/>
      <c r="L80" s="7"/>
      <c r="M80" s="7"/>
    </row>
    <row r="81" spans="2:13" ht="17" thickBot="1" x14ac:dyDescent="0.25">
      <c r="B81" s="225"/>
      <c r="C81" s="115"/>
      <c r="D81" s="115"/>
      <c r="E81" s="115"/>
      <c r="F81" s="115"/>
      <c r="G81" s="115"/>
      <c r="H81" s="115"/>
      <c r="I81" s="116"/>
      <c r="J81" s="7"/>
      <c r="K81" s="7"/>
      <c r="L81" s="7"/>
      <c r="M81" s="7"/>
    </row>
    <row r="82" spans="2:13" ht="17" thickBot="1" x14ac:dyDescent="0.25">
      <c r="B82" s="225"/>
      <c r="C82" s="115"/>
      <c r="D82" s="115"/>
      <c r="E82" s="115"/>
      <c r="F82" s="115"/>
      <c r="G82" s="115"/>
      <c r="H82" s="115"/>
      <c r="I82" s="116"/>
      <c r="J82" s="7"/>
      <c r="K82" s="7"/>
      <c r="L82" s="7"/>
      <c r="M82" s="7"/>
    </row>
    <row r="83" spans="2:13" ht="17" thickBot="1" x14ac:dyDescent="0.25">
      <c r="B83" s="225"/>
      <c r="C83" s="117"/>
      <c r="D83" s="117"/>
      <c r="E83" s="117"/>
      <c r="F83" s="117"/>
      <c r="G83" s="117"/>
      <c r="H83" s="117"/>
      <c r="I83" s="118"/>
      <c r="J83" s="7"/>
      <c r="K83" s="7"/>
      <c r="L83" s="7"/>
      <c r="M83" s="7"/>
    </row>
    <row r="84" spans="2:13" ht="17" thickBot="1" x14ac:dyDescent="0.25">
      <c r="B84" s="225" t="s">
        <v>4</v>
      </c>
      <c r="C84" s="119"/>
      <c r="D84" s="119"/>
      <c r="E84" s="119"/>
      <c r="F84" s="119"/>
      <c r="G84" s="119"/>
      <c r="H84" s="119"/>
      <c r="I84" s="120"/>
      <c r="J84" s="7"/>
      <c r="K84" s="7"/>
      <c r="L84" s="7"/>
      <c r="M84" s="7"/>
    </row>
    <row r="85" spans="2:13" ht="17" thickBot="1" x14ac:dyDescent="0.25">
      <c r="B85" s="225"/>
      <c r="C85" s="115"/>
      <c r="D85" s="115"/>
      <c r="E85" s="115"/>
      <c r="F85" s="115"/>
      <c r="G85" s="115"/>
      <c r="H85" s="115"/>
      <c r="I85" s="116"/>
      <c r="J85" s="7"/>
      <c r="K85" s="7"/>
      <c r="L85" s="7"/>
      <c r="M85" s="7"/>
    </row>
    <row r="86" spans="2:13" ht="17" thickBot="1" x14ac:dyDescent="0.25">
      <c r="B86" s="225"/>
      <c r="C86" s="115"/>
      <c r="D86" s="115"/>
      <c r="E86" s="115"/>
      <c r="F86" s="115"/>
      <c r="G86" s="115"/>
      <c r="H86" s="115"/>
      <c r="I86" s="116"/>
      <c r="J86" s="7"/>
      <c r="K86" s="7"/>
      <c r="L86" s="7"/>
      <c r="M86" s="7"/>
    </row>
    <row r="87" spans="2:13" ht="17" thickBot="1" x14ac:dyDescent="0.25">
      <c r="B87" s="225"/>
      <c r="C87" s="115"/>
      <c r="D87" s="115"/>
      <c r="E87" s="115"/>
      <c r="F87" s="115"/>
      <c r="G87" s="115"/>
      <c r="H87" s="115"/>
      <c r="I87" s="116"/>
      <c r="J87" s="7"/>
      <c r="K87" s="7"/>
      <c r="L87" s="7"/>
      <c r="M87" s="7"/>
    </row>
    <row r="88" spans="2:13" ht="17" thickBot="1" x14ac:dyDescent="0.25">
      <c r="B88" s="225"/>
      <c r="C88" s="115"/>
      <c r="D88" s="115"/>
      <c r="E88" s="115"/>
      <c r="F88" s="115"/>
      <c r="G88" s="115"/>
      <c r="H88" s="115"/>
      <c r="I88" s="116"/>
      <c r="J88" s="7"/>
      <c r="K88" s="7"/>
      <c r="L88" s="7"/>
      <c r="M88" s="7"/>
    </row>
    <row r="89" spans="2:13" ht="17" thickBot="1" x14ac:dyDescent="0.25">
      <c r="B89" s="225"/>
      <c r="C89" s="115"/>
      <c r="D89" s="115"/>
      <c r="E89" s="115"/>
      <c r="F89" s="115"/>
      <c r="G89" s="115"/>
      <c r="H89" s="115"/>
      <c r="I89" s="116"/>
      <c r="J89" s="7"/>
      <c r="K89" s="7"/>
      <c r="L89" s="7"/>
      <c r="M89" s="7"/>
    </row>
    <row r="90" spans="2:13" ht="17" thickBot="1" x14ac:dyDescent="0.25">
      <c r="B90" s="225"/>
      <c r="C90" s="115"/>
      <c r="D90" s="115"/>
      <c r="E90" s="115"/>
      <c r="F90" s="115"/>
      <c r="G90" s="115"/>
      <c r="H90" s="115"/>
      <c r="I90" s="116"/>
      <c r="J90" s="7"/>
      <c r="K90" s="7"/>
      <c r="L90" s="7"/>
      <c r="M90" s="7"/>
    </row>
    <row r="91" spans="2:13" ht="17" thickBot="1" x14ac:dyDescent="0.25">
      <c r="B91" s="225"/>
      <c r="C91" s="115"/>
      <c r="D91" s="115"/>
      <c r="E91" s="115"/>
      <c r="F91" s="115"/>
      <c r="G91" s="115"/>
      <c r="H91" s="115"/>
      <c r="I91" s="116"/>
      <c r="J91" s="7"/>
      <c r="K91" s="7"/>
      <c r="L91" s="7"/>
      <c r="M91" s="7"/>
    </row>
    <row r="92" spans="2:13" ht="17" thickBot="1" x14ac:dyDescent="0.25">
      <c r="B92" s="225"/>
      <c r="C92" s="115"/>
      <c r="D92" s="115"/>
      <c r="E92" s="115"/>
      <c r="F92" s="115"/>
      <c r="G92" s="115"/>
      <c r="H92" s="115"/>
      <c r="I92" s="116"/>
      <c r="J92" s="7"/>
      <c r="K92" s="7"/>
      <c r="L92" s="7"/>
      <c r="M92" s="7"/>
    </row>
    <row r="93" spans="2:13" ht="17" thickBot="1" x14ac:dyDescent="0.25">
      <c r="B93" s="225"/>
      <c r="C93" s="115"/>
      <c r="D93" s="115"/>
      <c r="E93" s="115"/>
      <c r="F93" s="115"/>
      <c r="G93" s="115"/>
      <c r="H93" s="115"/>
      <c r="I93" s="116"/>
      <c r="J93" s="7"/>
      <c r="K93" s="7"/>
      <c r="L93" s="7"/>
      <c r="M93" s="7"/>
    </row>
    <row r="94" spans="2:13" ht="17" thickBot="1" x14ac:dyDescent="0.25">
      <c r="B94" s="225"/>
      <c r="C94" s="115"/>
      <c r="D94" s="115"/>
      <c r="E94" s="115"/>
      <c r="F94" s="115"/>
      <c r="G94" s="115"/>
      <c r="H94" s="115"/>
      <c r="I94" s="116"/>
      <c r="J94" s="7"/>
      <c r="K94" s="7"/>
      <c r="L94" s="7"/>
      <c r="M94" s="7"/>
    </row>
    <row r="95" spans="2:13" ht="17" thickBot="1" x14ac:dyDescent="0.25">
      <c r="B95" s="225"/>
      <c r="C95" s="115"/>
      <c r="D95" s="115"/>
      <c r="E95" s="115"/>
      <c r="F95" s="115"/>
      <c r="G95" s="115"/>
      <c r="H95" s="115"/>
      <c r="I95" s="116"/>
      <c r="J95" s="7"/>
      <c r="K95" s="7"/>
      <c r="L95" s="7"/>
      <c r="M95" s="7"/>
    </row>
    <row r="96" spans="2:13" ht="17" thickBot="1" x14ac:dyDescent="0.25">
      <c r="B96" s="225"/>
      <c r="C96" s="115"/>
      <c r="D96" s="115"/>
      <c r="E96" s="115"/>
      <c r="F96" s="115"/>
      <c r="G96" s="115"/>
      <c r="H96" s="115"/>
      <c r="I96" s="116"/>
      <c r="J96" s="7"/>
      <c r="K96" s="7"/>
      <c r="L96" s="7"/>
      <c r="M96" s="7"/>
    </row>
    <row r="97" spans="2:13" ht="17" thickBot="1" x14ac:dyDescent="0.25">
      <c r="B97" s="225"/>
      <c r="C97" s="115"/>
      <c r="D97" s="115"/>
      <c r="E97" s="115"/>
      <c r="F97" s="115"/>
      <c r="G97" s="115"/>
      <c r="H97" s="115"/>
      <c r="I97" s="116"/>
      <c r="J97" s="7"/>
      <c r="K97" s="7"/>
      <c r="L97" s="7"/>
      <c r="M97" s="7"/>
    </row>
    <row r="98" spans="2:13" ht="17" thickBot="1" x14ac:dyDescent="0.25">
      <c r="B98" s="225"/>
      <c r="C98" s="115"/>
      <c r="D98" s="115"/>
      <c r="E98" s="115"/>
      <c r="F98" s="115"/>
      <c r="G98" s="115"/>
      <c r="H98" s="115"/>
      <c r="I98" s="116"/>
      <c r="J98" s="7"/>
      <c r="K98" s="7"/>
      <c r="L98" s="7"/>
      <c r="M98" s="7"/>
    </row>
    <row r="99" spans="2:13" ht="17" thickBot="1" x14ac:dyDescent="0.25">
      <c r="B99" s="225"/>
      <c r="C99" s="115"/>
      <c r="D99" s="115"/>
      <c r="E99" s="115"/>
      <c r="F99" s="115"/>
      <c r="G99" s="115"/>
      <c r="H99" s="115"/>
      <c r="I99" s="116"/>
      <c r="J99" s="7"/>
      <c r="K99" s="7"/>
      <c r="L99" s="7"/>
      <c r="M99" s="7"/>
    </row>
    <row r="100" spans="2:13" ht="17" thickBot="1" x14ac:dyDescent="0.25">
      <c r="B100" s="225"/>
      <c r="C100" s="115"/>
      <c r="D100" s="115"/>
      <c r="E100" s="115"/>
      <c r="F100" s="115"/>
      <c r="G100" s="115"/>
      <c r="H100" s="115"/>
      <c r="I100" s="116"/>
      <c r="J100" s="7"/>
      <c r="K100" s="7"/>
      <c r="L100" s="7"/>
      <c r="M100" s="7"/>
    </row>
    <row r="101" spans="2:13" ht="17" thickBot="1" x14ac:dyDescent="0.25">
      <c r="B101" s="225"/>
      <c r="C101" s="115"/>
      <c r="D101" s="115"/>
      <c r="E101" s="115"/>
      <c r="F101" s="115"/>
      <c r="G101" s="115"/>
      <c r="H101" s="115"/>
      <c r="I101" s="116"/>
      <c r="J101" s="7"/>
      <c r="K101" s="7"/>
      <c r="L101" s="7"/>
      <c r="M101" s="7"/>
    </row>
    <row r="102" spans="2:13" ht="17" thickBot="1" x14ac:dyDescent="0.25">
      <c r="B102" s="225"/>
      <c r="C102" s="115"/>
      <c r="D102" s="115"/>
      <c r="E102" s="115"/>
      <c r="F102" s="115"/>
      <c r="G102" s="115"/>
      <c r="H102" s="115"/>
      <c r="I102" s="116"/>
      <c r="J102" s="7"/>
      <c r="K102" s="7"/>
      <c r="L102" s="7"/>
      <c r="M102" s="7"/>
    </row>
    <row r="103" spans="2:13" ht="17" thickBot="1" x14ac:dyDescent="0.25">
      <c r="B103" s="225"/>
      <c r="C103" s="117"/>
      <c r="D103" s="117"/>
      <c r="E103" s="117"/>
      <c r="F103" s="117"/>
      <c r="G103" s="117"/>
      <c r="H103" s="117"/>
      <c r="I103" s="118"/>
      <c r="J103" s="7"/>
      <c r="K103" s="7"/>
      <c r="L103" s="7"/>
      <c r="M103" s="7"/>
    </row>
    <row r="104" spans="2:13" ht="17" thickBot="1" x14ac:dyDescent="0.25">
      <c r="B104" s="225" t="s">
        <v>5</v>
      </c>
      <c r="C104" s="119"/>
      <c r="D104" s="119"/>
      <c r="E104" s="119"/>
      <c r="F104" s="119"/>
      <c r="G104" s="119"/>
      <c r="H104" s="119"/>
      <c r="I104" s="120"/>
      <c r="J104" s="7"/>
      <c r="K104" s="7"/>
      <c r="L104" s="7"/>
      <c r="M104" s="7"/>
    </row>
    <row r="105" spans="2:13" ht="17" thickBot="1" x14ac:dyDescent="0.25">
      <c r="B105" s="225"/>
      <c r="C105" s="115"/>
      <c r="D105" s="115"/>
      <c r="E105" s="115"/>
      <c r="F105" s="115"/>
      <c r="G105" s="115"/>
      <c r="H105" s="115"/>
      <c r="I105" s="116"/>
      <c r="J105" s="7"/>
      <c r="K105" s="7"/>
      <c r="L105" s="7"/>
      <c r="M105" s="7"/>
    </row>
    <row r="106" spans="2:13" ht="17" thickBot="1" x14ac:dyDescent="0.25">
      <c r="B106" s="225"/>
      <c r="C106" s="115"/>
      <c r="D106" s="115"/>
      <c r="E106" s="115"/>
      <c r="F106" s="115"/>
      <c r="G106" s="115"/>
      <c r="H106" s="115"/>
      <c r="I106" s="116"/>
      <c r="J106" s="7"/>
      <c r="K106" s="7"/>
      <c r="L106" s="7"/>
      <c r="M106" s="7"/>
    </row>
    <row r="107" spans="2:13" ht="17" thickBot="1" x14ac:dyDescent="0.25">
      <c r="B107" s="225"/>
      <c r="C107" s="115"/>
      <c r="D107" s="115"/>
      <c r="E107" s="115"/>
      <c r="F107" s="115"/>
      <c r="G107" s="115"/>
      <c r="H107" s="115"/>
      <c r="I107" s="116"/>
      <c r="J107" s="7"/>
      <c r="K107" s="7"/>
      <c r="L107" s="7"/>
      <c r="M107" s="7"/>
    </row>
    <row r="108" spans="2:13" ht="17" thickBot="1" x14ac:dyDescent="0.25">
      <c r="B108" s="225"/>
      <c r="C108" s="115"/>
      <c r="D108" s="115"/>
      <c r="E108" s="115"/>
      <c r="F108" s="115"/>
      <c r="G108" s="115"/>
      <c r="H108" s="115"/>
      <c r="I108" s="116"/>
      <c r="J108" s="7"/>
      <c r="K108" s="7"/>
      <c r="L108" s="7"/>
      <c r="M108" s="7"/>
    </row>
    <row r="109" spans="2:13" ht="17" thickBot="1" x14ac:dyDescent="0.25">
      <c r="B109" s="225"/>
      <c r="C109" s="115"/>
      <c r="D109" s="115"/>
      <c r="E109" s="115"/>
      <c r="F109" s="115"/>
      <c r="G109" s="115"/>
      <c r="H109" s="115"/>
      <c r="I109" s="116"/>
      <c r="J109" s="7"/>
      <c r="K109" s="7"/>
      <c r="L109" s="7"/>
      <c r="M109" s="7"/>
    </row>
    <row r="110" spans="2:13" ht="17" thickBot="1" x14ac:dyDescent="0.25">
      <c r="B110" s="225"/>
      <c r="C110" s="115"/>
      <c r="D110" s="115"/>
      <c r="E110" s="115"/>
      <c r="F110" s="115"/>
      <c r="G110" s="115"/>
      <c r="H110" s="115"/>
      <c r="I110" s="116"/>
      <c r="J110" s="7"/>
      <c r="K110" s="7"/>
      <c r="L110" s="7"/>
      <c r="M110" s="7"/>
    </row>
    <row r="111" spans="2:13" ht="17" thickBot="1" x14ac:dyDescent="0.25">
      <c r="B111" s="225"/>
      <c r="C111" s="115"/>
      <c r="D111" s="115"/>
      <c r="E111" s="115"/>
      <c r="F111" s="115"/>
      <c r="G111" s="115"/>
      <c r="H111" s="115"/>
      <c r="I111" s="116"/>
      <c r="J111" s="7"/>
      <c r="K111" s="7"/>
      <c r="L111" s="7"/>
      <c r="M111" s="7"/>
    </row>
    <row r="112" spans="2:13" ht="17" thickBot="1" x14ac:dyDescent="0.25">
      <c r="B112" s="225"/>
      <c r="C112" s="115"/>
      <c r="D112" s="115"/>
      <c r="E112" s="115"/>
      <c r="F112" s="115"/>
      <c r="G112" s="115"/>
      <c r="H112" s="115"/>
      <c r="I112" s="116"/>
      <c r="J112" s="7"/>
      <c r="K112" s="7"/>
      <c r="L112" s="7"/>
      <c r="M112" s="7"/>
    </row>
    <row r="113" spans="2:13" ht="17" thickBot="1" x14ac:dyDescent="0.25">
      <c r="B113" s="225"/>
      <c r="C113" s="115"/>
      <c r="D113" s="115"/>
      <c r="E113" s="115"/>
      <c r="F113" s="115"/>
      <c r="G113" s="115"/>
      <c r="H113" s="115"/>
      <c r="I113" s="116"/>
      <c r="J113" s="7"/>
      <c r="K113" s="7"/>
      <c r="L113" s="7"/>
      <c r="M113" s="7"/>
    </row>
    <row r="114" spans="2:13" ht="17" thickBot="1" x14ac:dyDescent="0.25">
      <c r="B114" s="225"/>
      <c r="C114" s="115"/>
      <c r="D114" s="115"/>
      <c r="E114" s="115"/>
      <c r="F114" s="115"/>
      <c r="G114" s="115"/>
      <c r="H114" s="115"/>
      <c r="I114" s="116"/>
      <c r="J114" s="7"/>
      <c r="K114" s="7"/>
      <c r="L114" s="7"/>
      <c r="M114" s="7"/>
    </row>
    <row r="115" spans="2:13" ht="17" thickBot="1" x14ac:dyDescent="0.25">
      <c r="B115" s="225"/>
      <c r="C115" s="115"/>
      <c r="D115" s="115"/>
      <c r="E115" s="115"/>
      <c r="F115" s="115"/>
      <c r="G115" s="115"/>
      <c r="H115" s="115"/>
      <c r="I115" s="116"/>
      <c r="J115" s="7"/>
      <c r="K115" s="7"/>
      <c r="L115" s="7"/>
      <c r="M115" s="7"/>
    </row>
    <row r="116" spans="2:13" ht="17" thickBot="1" x14ac:dyDescent="0.25">
      <c r="B116" s="225"/>
      <c r="C116" s="115"/>
      <c r="D116" s="115"/>
      <c r="E116" s="115"/>
      <c r="F116" s="115"/>
      <c r="G116" s="115"/>
      <c r="H116" s="115"/>
      <c r="I116" s="116"/>
      <c r="J116" s="7"/>
      <c r="K116" s="7"/>
      <c r="L116" s="7"/>
      <c r="M116" s="7"/>
    </row>
    <row r="117" spans="2:13" ht="17" thickBot="1" x14ac:dyDescent="0.25">
      <c r="B117" s="225"/>
      <c r="C117" s="115"/>
      <c r="D117" s="115"/>
      <c r="E117" s="115"/>
      <c r="F117" s="115"/>
      <c r="G117" s="115"/>
      <c r="H117" s="115"/>
      <c r="I117" s="116"/>
      <c r="J117" s="7"/>
      <c r="K117" s="7"/>
      <c r="L117" s="7"/>
      <c r="M117" s="7"/>
    </row>
    <row r="118" spans="2:13" ht="17" thickBot="1" x14ac:dyDescent="0.25">
      <c r="B118" s="225"/>
      <c r="C118" s="115"/>
      <c r="D118" s="115"/>
      <c r="E118" s="115"/>
      <c r="F118" s="115"/>
      <c r="G118" s="115"/>
      <c r="H118" s="115"/>
      <c r="I118" s="116"/>
      <c r="J118" s="7"/>
      <c r="K118" s="7"/>
      <c r="L118" s="7"/>
      <c r="M118" s="7"/>
    </row>
    <row r="119" spans="2:13" ht="17" thickBot="1" x14ac:dyDescent="0.25">
      <c r="B119" s="225"/>
      <c r="C119" s="115"/>
      <c r="D119" s="115"/>
      <c r="E119" s="115"/>
      <c r="F119" s="115"/>
      <c r="G119" s="115"/>
      <c r="H119" s="115"/>
      <c r="I119" s="116"/>
      <c r="J119" s="7"/>
      <c r="K119" s="7"/>
      <c r="L119" s="7"/>
      <c r="M119" s="7"/>
    </row>
    <row r="120" spans="2:13" ht="17" thickBot="1" x14ac:dyDescent="0.25">
      <c r="B120" s="225"/>
      <c r="C120" s="115"/>
      <c r="D120" s="115"/>
      <c r="E120" s="115"/>
      <c r="F120" s="115"/>
      <c r="G120" s="115"/>
      <c r="H120" s="115"/>
      <c r="I120" s="116"/>
      <c r="J120" s="7"/>
      <c r="K120" s="7"/>
      <c r="L120" s="7"/>
      <c r="M120" s="7"/>
    </row>
    <row r="121" spans="2:13" ht="17" thickBot="1" x14ac:dyDescent="0.25">
      <c r="B121" s="225"/>
      <c r="C121" s="115"/>
      <c r="D121" s="115"/>
      <c r="E121" s="115"/>
      <c r="F121" s="115"/>
      <c r="G121" s="115"/>
      <c r="H121" s="115"/>
      <c r="I121" s="116"/>
      <c r="J121" s="7"/>
      <c r="K121" s="7"/>
      <c r="L121" s="7"/>
      <c r="M121" s="7"/>
    </row>
    <row r="122" spans="2:13" ht="17" thickBot="1" x14ac:dyDescent="0.25">
      <c r="B122" s="225"/>
      <c r="C122" s="115"/>
      <c r="D122" s="115"/>
      <c r="E122" s="115"/>
      <c r="F122" s="115"/>
      <c r="G122" s="115"/>
      <c r="H122" s="115"/>
      <c r="I122" s="116"/>
      <c r="J122" s="7"/>
      <c r="K122" s="7"/>
      <c r="L122" s="7"/>
      <c r="M122" s="7"/>
    </row>
    <row r="123" spans="2:13" ht="17" thickBot="1" x14ac:dyDescent="0.25">
      <c r="B123" s="225"/>
      <c r="C123" s="117"/>
      <c r="D123" s="117"/>
      <c r="E123" s="117"/>
      <c r="F123" s="117"/>
      <c r="G123" s="117"/>
      <c r="H123" s="117"/>
      <c r="I123" s="118"/>
      <c r="J123" s="7"/>
      <c r="K123" s="7"/>
      <c r="L123" s="7"/>
      <c r="M123" s="7"/>
    </row>
    <row r="124" spans="2:13" ht="17" thickBot="1" x14ac:dyDescent="0.25">
      <c r="B124" s="225" t="s">
        <v>6</v>
      </c>
      <c r="C124" s="119"/>
      <c r="D124" s="119"/>
      <c r="E124" s="119"/>
      <c r="F124" s="119"/>
      <c r="G124" s="119"/>
      <c r="H124" s="119"/>
      <c r="I124" s="120"/>
      <c r="J124" s="7"/>
      <c r="K124" s="7"/>
      <c r="L124" s="7"/>
      <c r="M124" s="7"/>
    </row>
    <row r="125" spans="2:13" ht="17" thickBot="1" x14ac:dyDescent="0.25">
      <c r="B125" s="225"/>
      <c r="C125" s="115"/>
      <c r="D125" s="115"/>
      <c r="E125" s="115"/>
      <c r="F125" s="115"/>
      <c r="G125" s="115"/>
      <c r="H125" s="115"/>
      <c r="I125" s="116"/>
      <c r="J125" s="7"/>
      <c r="K125" s="7"/>
      <c r="L125" s="7"/>
      <c r="M125" s="7"/>
    </row>
    <row r="126" spans="2:13" ht="17" thickBot="1" x14ac:dyDescent="0.25">
      <c r="B126" s="225"/>
      <c r="C126" s="115"/>
      <c r="D126" s="115"/>
      <c r="E126" s="115"/>
      <c r="F126" s="115"/>
      <c r="G126" s="115"/>
      <c r="H126" s="115"/>
      <c r="I126" s="116"/>
      <c r="J126" s="7"/>
      <c r="K126" s="7"/>
      <c r="L126" s="7"/>
      <c r="M126" s="7"/>
    </row>
    <row r="127" spans="2:13" ht="17" thickBot="1" x14ac:dyDescent="0.25">
      <c r="B127" s="225"/>
      <c r="C127" s="115"/>
      <c r="D127" s="115"/>
      <c r="E127" s="115"/>
      <c r="F127" s="115"/>
      <c r="G127" s="115"/>
      <c r="H127" s="115"/>
      <c r="I127" s="116"/>
      <c r="J127" s="7"/>
      <c r="K127" s="7"/>
      <c r="L127" s="7"/>
      <c r="M127" s="7"/>
    </row>
    <row r="128" spans="2:13" ht="17" thickBot="1" x14ac:dyDescent="0.25">
      <c r="B128" s="225"/>
      <c r="C128" s="115"/>
      <c r="D128" s="115"/>
      <c r="E128" s="115"/>
      <c r="F128" s="115"/>
      <c r="G128" s="115"/>
      <c r="H128" s="115"/>
      <c r="I128" s="116"/>
      <c r="J128" s="7"/>
      <c r="K128" s="7"/>
      <c r="L128" s="7"/>
      <c r="M128" s="7"/>
    </row>
    <row r="129" spans="2:13" s="8" customFormat="1" ht="17" thickBot="1" x14ac:dyDescent="0.25">
      <c r="B129" s="225"/>
      <c r="C129" s="115"/>
      <c r="D129" s="115"/>
      <c r="E129" s="115"/>
      <c r="F129" s="115"/>
      <c r="G129" s="115"/>
      <c r="H129" s="115"/>
      <c r="I129" s="116"/>
      <c r="J129" s="7"/>
      <c r="K129" s="7"/>
      <c r="L129" s="7"/>
      <c r="M129" s="7"/>
    </row>
    <row r="130" spans="2:13" ht="17" thickBot="1" x14ac:dyDescent="0.25">
      <c r="B130" s="225"/>
      <c r="C130" s="115"/>
      <c r="D130" s="115"/>
      <c r="E130" s="115"/>
      <c r="F130" s="115"/>
      <c r="G130" s="115"/>
      <c r="H130" s="115"/>
      <c r="I130" s="116"/>
      <c r="J130" s="7"/>
      <c r="K130" s="7"/>
      <c r="L130" s="7"/>
      <c r="M130" s="7"/>
    </row>
    <row r="131" spans="2:13" ht="17" thickBot="1" x14ac:dyDescent="0.25">
      <c r="B131" s="225"/>
      <c r="C131" s="115"/>
      <c r="D131" s="115"/>
      <c r="E131" s="115"/>
      <c r="F131" s="115"/>
      <c r="G131" s="115"/>
      <c r="H131" s="115"/>
      <c r="I131" s="116"/>
      <c r="J131" s="7"/>
      <c r="K131" s="7"/>
      <c r="L131" s="7"/>
      <c r="M131" s="7"/>
    </row>
    <row r="132" spans="2:13" ht="17" thickBot="1" x14ac:dyDescent="0.25">
      <c r="B132" s="225"/>
      <c r="C132" s="115"/>
      <c r="D132" s="115"/>
      <c r="E132" s="115"/>
      <c r="F132" s="115"/>
      <c r="G132" s="115"/>
      <c r="H132" s="115"/>
      <c r="I132" s="116"/>
      <c r="J132" s="7"/>
      <c r="K132" s="7"/>
      <c r="L132" s="7"/>
      <c r="M132" s="7"/>
    </row>
    <row r="133" spans="2:13" ht="17" thickBot="1" x14ac:dyDescent="0.25">
      <c r="B133" s="225"/>
      <c r="C133" s="115"/>
      <c r="D133" s="115"/>
      <c r="E133" s="115"/>
      <c r="F133" s="115"/>
      <c r="G133" s="115"/>
      <c r="H133" s="115"/>
      <c r="I133" s="116"/>
      <c r="J133" s="7"/>
      <c r="K133" s="7"/>
      <c r="L133" s="7"/>
      <c r="M133" s="7"/>
    </row>
    <row r="134" spans="2:13" ht="17" thickBot="1" x14ac:dyDescent="0.25">
      <c r="B134" s="225"/>
      <c r="C134" s="115"/>
      <c r="D134" s="115"/>
      <c r="E134" s="115"/>
      <c r="F134" s="115"/>
      <c r="G134" s="115"/>
      <c r="H134" s="115"/>
      <c r="I134" s="116"/>
      <c r="J134" s="7"/>
      <c r="K134" s="7"/>
      <c r="L134" s="7"/>
      <c r="M134" s="7"/>
    </row>
    <row r="135" spans="2:13" ht="17" thickBot="1" x14ac:dyDescent="0.25">
      <c r="B135" s="225"/>
      <c r="C135" s="115"/>
      <c r="D135" s="115"/>
      <c r="E135" s="115"/>
      <c r="F135" s="115"/>
      <c r="G135" s="115"/>
      <c r="H135" s="115"/>
      <c r="I135" s="116"/>
      <c r="J135" s="7"/>
      <c r="K135" s="7"/>
      <c r="L135" s="7"/>
      <c r="M135" s="7"/>
    </row>
    <row r="136" spans="2:13" ht="17" thickBot="1" x14ac:dyDescent="0.25">
      <c r="B136" s="225"/>
      <c r="C136" s="115"/>
      <c r="D136" s="115"/>
      <c r="E136" s="115"/>
      <c r="F136" s="115"/>
      <c r="G136" s="115"/>
      <c r="H136" s="115"/>
      <c r="I136" s="116"/>
      <c r="J136" s="7"/>
      <c r="K136" s="7"/>
      <c r="L136" s="7"/>
      <c r="M136" s="7"/>
    </row>
    <row r="137" spans="2:13" ht="17" thickBot="1" x14ac:dyDescent="0.25">
      <c r="B137" s="225"/>
      <c r="C137" s="115"/>
      <c r="D137" s="115"/>
      <c r="E137" s="115"/>
      <c r="F137" s="115"/>
      <c r="G137" s="115"/>
      <c r="H137" s="115"/>
      <c r="I137" s="116"/>
      <c r="J137" s="7"/>
      <c r="K137" s="7"/>
      <c r="L137" s="7"/>
      <c r="M137" s="7"/>
    </row>
    <row r="138" spans="2:13" ht="17" thickBot="1" x14ac:dyDescent="0.25">
      <c r="B138" s="225"/>
      <c r="C138" s="115"/>
      <c r="D138" s="115"/>
      <c r="E138" s="115"/>
      <c r="F138" s="115"/>
      <c r="G138" s="115"/>
      <c r="H138" s="115"/>
      <c r="I138" s="116"/>
      <c r="J138" s="7"/>
      <c r="K138" s="7"/>
      <c r="L138" s="7"/>
      <c r="M138" s="7"/>
    </row>
    <row r="139" spans="2:13" ht="17" thickBot="1" x14ac:dyDescent="0.25">
      <c r="B139" s="225"/>
      <c r="C139" s="115"/>
      <c r="D139" s="115"/>
      <c r="E139" s="115"/>
      <c r="F139" s="115"/>
      <c r="G139" s="115"/>
      <c r="H139" s="115"/>
      <c r="I139" s="116"/>
      <c r="J139" s="7"/>
      <c r="K139" s="7"/>
      <c r="L139" s="7"/>
      <c r="M139" s="7"/>
    </row>
    <row r="140" spans="2:13" ht="17" thickBot="1" x14ac:dyDescent="0.25">
      <c r="B140" s="225"/>
      <c r="C140" s="115"/>
      <c r="D140" s="115"/>
      <c r="E140" s="115"/>
      <c r="F140" s="115"/>
      <c r="G140" s="115"/>
      <c r="H140" s="115"/>
      <c r="I140" s="116"/>
      <c r="J140" s="7"/>
      <c r="K140" s="7"/>
      <c r="L140" s="7"/>
      <c r="M140" s="7"/>
    </row>
    <row r="141" spans="2:13" ht="17" thickBot="1" x14ac:dyDescent="0.25">
      <c r="B141" s="225"/>
      <c r="C141" s="115"/>
      <c r="D141" s="115"/>
      <c r="E141" s="115"/>
      <c r="F141" s="115"/>
      <c r="G141" s="115"/>
      <c r="H141" s="115"/>
      <c r="I141" s="116"/>
      <c r="J141" s="7"/>
      <c r="K141" s="7"/>
      <c r="L141" s="7"/>
      <c r="M141" s="7"/>
    </row>
    <row r="142" spans="2:13" ht="17" thickBot="1" x14ac:dyDescent="0.25">
      <c r="B142" s="225"/>
      <c r="C142" s="115"/>
      <c r="D142" s="115"/>
      <c r="E142" s="115"/>
      <c r="F142" s="115"/>
      <c r="G142" s="115"/>
      <c r="H142" s="115"/>
      <c r="I142" s="116"/>
      <c r="J142" s="7"/>
      <c r="K142" s="7"/>
      <c r="L142" s="7"/>
      <c r="M142" s="7"/>
    </row>
    <row r="143" spans="2:13" ht="17" thickBot="1" x14ac:dyDescent="0.25">
      <c r="B143" s="225"/>
      <c r="C143" s="117"/>
      <c r="D143" s="117"/>
      <c r="E143" s="117"/>
      <c r="F143" s="117"/>
      <c r="G143" s="117"/>
      <c r="H143" s="117"/>
      <c r="I143" s="118"/>
      <c r="J143" s="7"/>
      <c r="K143" s="7"/>
      <c r="L143" s="7"/>
      <c r="M143" s="7"/>
    </row>
    <row r="144" spans="2:13" ht="17" thickBot="1" x14ac:dyDescent="0.25">
      <c r="B144" s="225" t="s">
        <v>7</v>
      </c>
      <c r="C144" s="119"/>
      <c r="D144" s="119"/>
      <c r="E144" s="119"/>
      <c r="F144" s="119"/>
      <c r="G144" s="119"/>
      <c r="H144" s="119"/>
      <c r="I144" s="120"/>
      <c r="J144" s="7"/>
      <c r="K144" s="7"/>
      <c r="L144" s="7"/>
      <c r="M144" s="7"/>
    </row>
    <row r="145" spans="2:13" ht="17" thickBot="1" x14ac:dyDescent="0.25">
      <c r="B145" s="225"/>
      <c r="C145" s="115"/>
      <c r="D145" s="115"/>
      <c r="E145" s="115"/>
      <c r="F145" s="115"/>
      <c r="G145" s="115"/>
      <c r="H145" s="115"/>
      <c r="I145" s="116"/>
      <c r="J145" s="7"/>
      <c r="K145" s="7"/>
      <c r="L145" s="7"/>
      <c r="M145" s="7"/>
    </row>
    <row r="146" spans="2:13" ht="17" thickBot="1" x14ac:dyDescent="0.25">
      <c r="B146" s="225"/>
      <c r="C146" s="115"/>
      <c r="D146" s="115"/>
      <c r="E146" s="115"/>
      <c r="F146" s="115"/>
      <c r="G146" s="115"/>
      <c r="H146" s="115"/>
      <c r="I146" s="116"/>
      <c r="J146" s="7"/>
      <c r="K146" s="7"/>
      <c r="L146" s="7"/>
      <c r="M146" s="7"/>
    </row>
    <row r="147" spans="2:13" ht="17" thickBot="1" x14ac:dyDescent="0.25">
      <c r="B147" s="225"/>
      <c r="C147" s="115"/>
      <c r="D147" s="115"/>
      <c r="E147" s="115"/>
      <c r="F147" s="115"/>
      <c r="G147" s="115"/>
      <c r="H147" s="115"/>
      <c r="I147" s="116"/>
      <c r="J147" s="7"/>
      <c r="K147" s="7"/>
      <c r="L147" s="7"/>
      <c r="M147" s="7"/>
    </row>
    <row r="148" spans="2:13" ht="17" thickBot="1" x14ac:dyDescent="0.25">
      <c r="B148" s="225"/>
      <c r="C148" s="115"/>
      <c r="D148" s="115"/>
      <c r="E148" s="115"/>
      <c r="F148" s="115"/>
      <c r="G148" s="115"/>
      <c r="H148" s="115"/>
      <c r="I148" s="116"/>
      <c r="J148" s="7"/>
      <c r="K148" s="7"/>
      <c r="L148" s="7"/>
      <c r="M148" s="7"/>
    </row>
    <row r="149" spans="2:13" ht="17" thickBot="1" x14ac:dyDescent="0.25">
      <c r="B149" s="225"/>
      <c r="C149" s="115"/>
      <c r="D149" s="115"/>
      <c r="E149" s="115"/>
      <c r="F149" s="115"/>
      <c r="G149" s="115"/>
      <c r="H149" s="115"/>
      <c r="I149" s="116"/>
      <c r="J149" s="7"/>
      <c r="K149" s="7"/>
      <c r="L149" s="7"/>
      <c r="M149" s="7"/>
    </row>
    <row r="150" spans="2:13" ht="17" thickBot="1" x14ac:dyDescent="0.25">
      <c r="B150" s="225"/>
      <c r="C150" s="115"/>
      <c r="D150" s="115"/>
      <c r="E150" s="115"/>
      <c r="F150" s="115"/>
      <c r="G150" s="115"/>
      <c r="H150" s="115"/>
      <c r="I150" s="116"/>
      <c r="J150" s="7"/>
      <c r="K150" s="7"/>
      <c r="L150" s="7"/>
      <c r="M150" s="7"/>
    </row>
    <row r="151" spans="2:13" ht="17" thickBot="1" x14ac:dyDescent="0.25">
      <c r="B151" s="225"/>
      <c r="C151" s="115"/>
      <c r="D151" s="115"/>
      <c r="E151" s="115"/>
      <c r="F151" s="115"/>
      <c r="G151" s="115"/>
      <c r="H151" s="115"/>
      <c r="I151" s="116"/>
      <c r="J151" s="7"/>
      <c r="K151" s="7"/>
      <c r="L151" s="7"/>
      <c r="M151" s="7"/>
    </row>
    <row r="152" spans="2:13" ht="17" thickBot="1" x14ac:dyDescent="0.25">
      <c r="B152" s="225"/>
      <c r="C152" s="115"/>
      <c r="D152" s="115"/>
      <c r="E152" s="115"/>
      <c r="F152" s="115"/>
      <c r="G152" s="115"/>
      <c r="H152" s="115"/>
      <c r="I152" s="116"/>
      <c r="J152" s="7"/>
      <c r="K152" s="7"/>
      <c r="L152" s="7"/>
      <c r="M152" s="7"/>
    </row>
    <row r="153" spans="2:13" ht="17" thickBot="1" x14ac:dyDescent="0.25">
      <c r="B153" s="225"/>
      <c r="C153" s="115"/>
      <c r="D153" s="115"/>
      <c r="E153" s="115"/>
      <c r="F153" s="115"/>
      <c r="G153" s="115"/>
      <c r="H153" s="115"/>
      <c r="I153" s="116"/>
      <c r="J153" s="7"/>
      <c r="K153" s="7"/>
      <c r="L153" s="7"/>
      <c r="M153" s="7"/>
    </row>
    <row r="154" spans="2:13" ht="17" thickBot="1" x14ac:dyDescent="0.25">
      <c r="B154" s="225"/>
      <c r="C154" s="115"/>
      <c r="D154" s="115"/>
      <c r="E154" s="115"/>
      <c r="F154" s="115"/>
      <c r="G154" s="115"/>
      <c r="H154" s="115"/>
      <c r="I154" s="116"/>
      <c r="J154" s="7"/>
      <c r="K154" s="7"/>
      <c r="L154" s="7"/>
      <c r="M154" s="7"/>
    </row>
    <row r="155" spans="2:13" ht="17" thickBot="1" x14ac:dyDescent="0.25">
      <c r="B155" s="225"/>
      <c r="C155" s="115"/>
      <c r="D155" s="115"/>
      <c r="E155" s="115"/>
      <c r="F155" s="115"/>
      <c r="G155" s="115"/>
      <c r="H155" s="115"/>
      <c r="I155" s="116"/>
      <c r="J155" s="7"/>
      <c r="K155" s="7"/>
      <c r="L155" s="7"/>
      <c r="M155" s="7"/>
    </row>
    <row r="156" spans="2:13" ht="17" thickBot="1" x14ac:dyDescent="0.25">
      <c r="B156" s="225"/>
      <c r="C156" s="115"/>
      <c r="D156" s="115"/>
      <c r="E156" s="115"/>
      <c r="F156" s="115"/>
      <c r="G156" s="115"/>
      <c r="H156" s="115"/>
      <c r="I156" s="116"/>
      <c r="J156" s="7"/>
      <c r="K156" s="7"/>
      <c r="L156" s="7"/>
      <c r="M156" s="7"/>
    </row>
    <row r="157" spans="2:13" ht="17" thickBot="1" x14ac:dyDescent="0.25">
      <c r="B157" s="225"/>
      <c r="C157" s="115"/>
      <c r="D157" s="115"/>
      <c r="E157" s="115"/>
      <c r="F157" s="115"/>
      <c r="G157" s="115"/>
      <c r="H157" s="115"/>
      <c r="I157" s="116"/>
      <c r="J157" s="7"/>
      <c r="K157" s="7"/>
      <c r="L157" s="7"/>
      <c r="M157" s="7"/>
    </row>
    <row r="158" spans="2:13" ht="17" thickBot="1" x14ac:dyDescent="0.25">
      <c r="B158" s="225"/>
      <c r="C158" s="115"/>
      <c r="D158" s="115"/>
      <c r="E158" s="115"/>
      <c r="F158" s="115"/>
      <c r="G158" s="115"/>
      <c r="H158" s="115"/>
      <c r="I158" s="116"/>
      <c r="J158" s="7"/>
      <c r="K158" s="7"/>
      <c r="L158" s="7"/>
      <c r="M158" s="7"/>
    </row>
    <row r="159" spans="2:13" ht="17" thickBot="1" x14ac:dyDescent="0.25">
      <c r="B159" s="225"/>
      <c r="C159" s="115"/>
      <c r="D159" s="115"/>
      <c r="E159" s="115"/>
      <c r="F159" s="115"/>
      <c r="G159" s="115"/>
      <c r="H159" s="115"/>
      <c r="I159" s="116"/>
      <c r="J159" s="7"/>
      <c r="K159" s="7"/>
      <c r="L159" s="7"/>
      <c r="M159" s="7"/>
    </row>
    <row r="160" spans="2:13" ht="17" thickBot="1" x14ac:dyDescent="0.25">
      <c r="B160" s="225"/>
      <c r="C160" s="115"/>
      <c r="D160" s="115"/>
      <c r="E160" s="115"/>
      <c r="F160" s="115"/>
      <c r="G160" s="115"/>
      <c r="H160" s="115"/>
      <c r="I160" s="116"/>
      <c r="J160" s="7"/>
      <c r="K160" s="7"/>
      <c r="L160" s="7"/>
      <c r="M160" s="7"/>
    </row>
    <row r="161" spans="2:13" ht="17" thickBot="1" x14ac:dyDescent="0.25">
      <c r="B161" s="225"/>
      <c r="C161" s="115"/>
      <c r="D161" s="115"/>
      <c r="E161" s="115"/>
      <c r="F161" s="115"/>
      <c r="G161" s="115"/>
      <c r="H161" s="115"/>
      <c r="I161" s="116"/>
      <c r="J161" s="7"/>
      <c r="K161" s="7"/>
      <c r="L161" s="7"/>
      <c r="M161" s="7"/>
    </row>
    <row r="162" spans="2:13" ht="17" thickBot="1" x14ac:dyDescent="0.25">
      <c r="B162" s="225"/>
      <c r="C162" s="115"/>
      <c r="D162" s="115"/>
      <c r="E162" s="115"/>
      <c r="F162" s="115"/>
      <c r="G162" s="115"/>
      <c r="H162" s="115"/>
      <c r="I162" s="116"/>
      <c r="J162" s="7"/>
      <c r="K162" s="7"/>
      <c r="L162" s="7"/>
      <c r="M162" s="7"/>
    </row>
    <row r="163" spans="2:13" ht="17" thickBot="1" x14ac:dyDescent="0.25">
      <c r="B163" s="225"/>
      <c r="C163" s="117"/>
      <c r="D163" s="117"/>
      <c r="E163" s="117"/>
      <c r="F163" s="117"/>
      <c r="G163" s="117"/>
      <c r="H163" s="117"/>
      <c r="I163" s="118"/>
      <c r="J163" s="7"/>
      <c r="K163" s="7"/>
      <c r="L163" s="7"/>
      <c r="M163" s="7"/>
    </row>
    <row r="164" spans="2:13" ht="17" thickBot="1" x14ac:dyDescent="0.25">
      <c r="B164" s="225" t="s">
        <v>8</v>
      </c>
      <c r="C164" s="119"/>
      <c r="D164" s="119"/>
      <c r="E164" s="119"/>
      <c r="F164" s="119"/>
      <c r="G164" s="119"/>
      <c r="H164" s="119"/>
      <c r="I164" s="120"/>
      <c r="J164" s="7"/>
      <c r="K164" s="7"/>
      <c r="L164" s="7"/>
      <c r="M164" s="7"/>
    </row>
    <row r="165" spans="2:13" ht="17" thickBot="1" x14ac:dyDescent="0.25">
      <c r="B165" s="225"/>
      <c r="C165" s="115"/>
      <c r="D165" s="115"/>
      <c r="E165" s="115"/>
      <c r="F165" s="115"/>
      <c r="G165" s="115"/>
      <c r="H165" s="115"/>
      <c r="I165" s="116"/>
      <c r="J165" s="7"/>
      <c r="K165" s="7"/>
      <c r="L165" s="7"/>
      <c r="M165" s="7"/>
    </row>
    <row r="166" spans="2:13" ht="17" thickBot="1" x14ac:dyDescent="0.25">
      <c r="B166" s="225"/>
      <c r="C166" s="115"/>
      <c r="D166" s="115"/>
      <c r="E166" s="115"/>
      <c r="F166" s="115"/>
      <c r="G166" s="115"/>
      <c r="H166" s="115"/>
      <c r="I166" s="116"/>
      <c r="J166" s="7"/>
      <c r="K166" s="7"/>
      <c r="L166" s="7"/>
      <c r="M166" s="7"/>
    </row>
    <row r="167" spans="2:13" ht="17" thickBot="1" x14ac:dyDescent="0.25">
      <c r="B167" s="225"/>
      <c r="C167" s="115"/>
      <c r="D167" s="115"/>
      <c r="E167" s="115"/>
      <c r="F167" s="115"/>
      <c r="G167" s="115"/>
      <c r="H167" s="115"/>
      <c r="I167" s="116"/>
      <c r="J167" s="7"/>
      <c r="K167" s="7"/>
      <c r="L167" s="7"/>
      <c r="M167" s="7"/>
    </row>
    <row r="168" spans="2:13" ht="17" thickBot="1" x14ac:dyDescent="0.25">
      <c r="B168" s="225"/>
      <c r="C168" s="115"/>
      <c r="D168" s="115"/>
      <c r="E168" s="115"/>
      <c r="F168" s="115"/>
      <c r="G168" s="115"/>
      <c r="H168" s="115"/>
      <c r="I168" s="116"/>
      <c r="J168" s="7"/>
      <c r="K168" s="7"/>
      <c r="L168" s="7"/>
      <c r="M168" s="7"/>
    </row>
    <row r="169" spans="2:13" ht="17" thickBot="1" x14ac:dyDescent="0.25">
      <c r="B169" s="225"/>
      <c r="C169" s="115"/>
      <c r="D169" s="115"/>
      <c r="E169" s="115"/>
      <c r="F169" s="115"/>
      <c r="G169" s="115"/>
      <c r="H169" s="115"/>
      <c r="I169" s="116"/>
      <c r="J169" s="7"/>
      <c r="K169" s="7"/>
      <c r="L169" s="7"/>
      <c r="M169" s="7"/>
    </row>
    <row r="170" spans="2:13" ht="17" thickBot="1" x14ac:dyDescent="0.25">
      <c r="B170" s="225"/>
      <c r="C170" s="115"/>
      <c r="D170" s="115"/>
      <c r="E170" s="115"/>
      <c r="F170" s="115"/>
      <c r="G170" s="115"/>
      <c r="H170" s="115"/>
      <c r="I170" s="116"/>
      <c r="J170" s="7"/>
      <c r="K170" s="7"/>
      <c r="L170" s="7"/>
      <c r="M170" s="7"/>
    </row>
    <row r="171" spans="2:13" ht="17" thickBot="1" x14ac:dyDescent="0.25">
      <c r="B171" s="225"/>
      <c r="C171" s="115"/>
      <c r="D171" s="115"/>
      <c r="E171" s="115"/>
      <c r="F171" s="115"/>
      <c r="G171" s="115"/>
      <c r="H171" s="115"/>
      <c r="I171" s="116"/>
      <c r="J171" s="7"/>
      <c r="K171" s="7"/>
      <c r="L171" s="7"/>
      <c r="M171" s="7"/>
    </row>
    <row r="172" spans="2:13" ht="17" thickBot="1" x14ac:dyDescent="0.25">
      <c r="B172" s="225"/>
      <c r="C172" s="115"/>
      <c r="D172" s="115"/>
      <c r="E172" s="115"/>
      <c r="F172" s="115"/>
      <c r="G172" s="115"/>
      <c r="H172" s="115"/>
      <c r="I172" s="116"/>
      <c r="J172" s="7"/>
      <c r="K172" s="7"/>
      <c r="L172" s="7"/>
      <c r="M172" s="7"/>
    </row>
    <row r="173" spans="2:13" ht="17" thickBot="1" x14ac:dyDescent="0.25">
      <c r="B173" s="225"/>
      <c r="C173" s="115"/>
      <c r="D173" s="115"/>
      <c r="E173" s="115"/>
      <c r="F173" s="115"/>
      <c r="G173" s="115"/>
      <c r="H173" s="115"/>
      <c r="I173" s="116"/>
      <c r="J173" s="7"/>
      <c r="K173" s="7"/>
      <c r="L173" s="7"/>
      <c r="M173" s="7"/>
    </row>
    <row r="174" spans="2:13" ht="17" thickBot="1" x14ac:dyDescent="0.25">
      <c r="B174" s="225"/>
      <c r="C174" s="115"/>
      <c r="D174" s="115"/>
      <c r="E174" s="115"/>
      <c r="F174" s="115"/>
      <c r="G174" s="115"/>
      <c r="H174" s="115"/>
      <c r="I174" s="116"/>
      <c r="J174" s="7"/>
      <c r="K174" s="7"/>
      <c r="L174" s="7"/>
      <c r="M174" s="7"/>
    </row>
    <row r="175" spans="2:13" ht="17" thickBot="1" x14ac:dyDescent="0.25">
      <c r="B175" s="225"/>
      <c r="C175" s="115"/>
      <c r="D175" s="115"/>
      <c r="E175" s="115"/>
      <c r="F175" s="115"/>
      <c r="G175" s="115"/>
      <c r="H175" s="115"/>
      <c r="I175" s="116"/>
      <c r="J175" s="7"/>
      <c r="K175" s="7"/>
      <c r="L175" s="7"/>
      <c r="M175" s="7"/>
    </row>
    <row r="176" spans="2:13" ht="17" thickBot="1" x14ac:dyDescent="0.25">
      <c r="B176" s="225"/>
      <c r="C176" s="115"/>
      <c r="D176" s="115"/>
      <c r="E176" s="115"/>
      <c r="F176" s="115"/>
      <c r="G176" s="115"/>
      <c r="H176" s="115"/>
      <c r="I176" s="116"/>
      <c r="J176" s="7"/>
      <c r="K176" s="7"/>
      <c r="L176" s="7"/>
      <c r="M176" s="7"/>
    </row>
    <row r="177" spans="2:13" ht="17" thickBot="1" x14ac:dyDescent="0.25">
      <c r="B177" s="225"/>
      <c r="C177" s="115"/>
      <c r="D177" s="115"/>
      <c r="E177" s="115"/>
      <c r="F177" s="115"/>
      <c r="G177" s="115"/>
      <c r="H177" s="115"/>
      <c r="I177" s="116"/>
      <c r="J177" s="7"/>
      <c r="K177" s="7"/>
      <c r="L177" s="7"/>
      <c r="M177" s="7"/>
    </row>
    <row r="178" spans="2:13" ht="17" thickBot="1" x14ac:dyDescent="0.25">
      <c r="B178" s="225"/>
      <c r="C178" s="115"/>
      <c r="D178" s="115"/>
      <c r="E178" s="115"/>
      <c r="F178" s="115"/>
      <c r="G178" s="115"/>
      <c r="H178" s="115"/>
      <c r="I178" s="116"/>
      <c r="J178" s="7"/>
      <c r="K178" s="7"/>
      <c r="L178" s="7"/>
      <c r="M178" s="7"/>
    </row>
    <row r="179" spans="2:13" ht="17" thickBot="1" x14ac:dyDescent="0.25">
      <c r="B179" s="225"/>
      <c r="C179" s="115"/>
      <c r="D179" s="115"/>
      <c r="E179" s="115"/>
      <c r="F179" s="115"/>
      <c r="G179" s="115"/>
      <c r="H179" s="115"/>
      <c r="I179" s="116"/>
      <c r="J179" s="7"/>
      <c r="K179" s="7"/>
      <c r="L179" s="7"/>
      <c r="M179" s="7"/>
    </row>
    <row r="180" spans="2:13" ht="17" thickBot="1" x14ac:dyDescent="0.25">
      <c r="B180" s="225"/>
      <c r="C180" s="115"/>
      <c r="D180" s="115"/>
      <c r="E180" s="115"/>
      <c r="F180" s="115"/>
      <c r="G180" s="115"/>
      <c r="H180" s="115"/>
      <c r="I180" s="116"/>
      <c r="J180" s="7"/>
      <c r="K180" s="7"/>
      <c r="L180" s="7"/>
      <c r="M180" s="7"/>
    </row>
    <row r="181" spans="2:13" ht="17" thickBot="1" x14ac:dyDescent="0.25">
      <c r="B181" s="225"/>
      <c r="C181" s="115"/>
      <c r="D181" s="115"/>
      <c r="E181" s="115"/>
      <c r="F181" s="115"/>
      <c r="G181" s="115"/>
      <c r="H181" s="115"/>
      <c r="I181" s="116"/>
      <c r="J181" s="7"/>
      <c r="K181" s="7"/>
      <c r="L181" s="7"/>
      <c r="M181" s="7"/>
    </row>
    <row r="182" spans="2:13" ht="17" thickBot="1" x14ac:dyDescent="0.25">
      <c r="B182" s="225"/>
      <c r="C182" s="115"/>
      <c r="D182" s="115"/>
      <c r="E182" s="115"/>
      <c r="F182" s="115"/>
      <c r="G182" s="115"/>
      <c r="H182" s="115"/>
      <c r="I182" s="116"/>
      <c r="J182" s="7"/>
      <c r="K182" s="7"/>
      <c r="L182" s="7"/>
      <c r="M182" s="7"/>
    </row>
    <row r="183" spans="2:13" ht="17" thickBot="1" x14ac:dyDescent="0.25">
      <c r="B183" s="225"/>
      <c r="C183" s="117"/>
      <c r="D183" s="117"/>
      <c r="E183" s="117"/>
      <c r="F183" s="117"/>
      <c r="G183" s="117"/>
      <c r="H183" s="117"/>
      <c r="I183" s="118"/>
      <c r="J183" s="7"/>
      <c r="K183" s="7"/>
      <c r="L183" s="7"/>
      <c r="M183" s="7"/>
    </row>
    <row r="184" spans="2:13" ht="17" thickBot="1" x14ac:dyDescent="0.25">
      <c r="B184" s="225" t="s">
        <v>9</v>
      </c>
      <c r="C184" s="119"/>
      <c r="D184" s="119"/>
      <c r="E184" s="119"/>
      <c r="F184" s="119"/>
      <c r="G184" s="119"/>
      <c r="H184" s="119"/>
      <c r="I184" s="120"/>
      <c r="J184" s="7"/>
      <c r="K184" s="7"/>
      <c r="L184" s="7"/>
      <c r="M184" s="7"/>
    </row>
    <row r="185" spans="2:13" ht="17" thickBot="1" x14ac:dyDescent="0.25">
      <c r="B185" s="225"/>
      <c r="C185" s="115"/>
      <c r="D185" s="115"/>
      <c r="E185" s="115"/>
      <c r="F185" s="115"/>
      <c r="G185" s="115"/>
      <c r="H185" s="115"/>
      <c r="I185" s="116"/>
      <c r="J185" s="7"/>
      <c r="K185" s="7"/>
      <c r="L185" s="7"/>
      <c r="M185" s="7"/>
    </row>
    <row r="186" spans="2:13" ht="17" thickBot="1" x14ac:dyDescent="0.25">
      <c r="B186" s="225"/>
      <c r="C186" s="115"/>
      <c r="D186" s="115"/>
      <c r="E186" s="115"/>
      <c r="F186" s="115"/>
      <c r="G186" s="115"/>
      <c r="H186" s="115"/>
      <c r="I186" s="116"/>
      <c r="J186" s="7"/>
      <c r="K186" s="7"/>
      <c r="L186" s="7"/>
      <c r="M186" s="7"/>
    </row>
    <row r="187" spans="2:13" ht="17" thickBot="1" x14ac:dyDescent="0.25">
      <c r="B187" s="225"/>
      <c r="C187" s="115"/>
      <c r="D187" s="115"/>
      <c r="E187" s="115"/>
      <c r="F187" s="115"/>
      <c r="G187" s="115"/>
      <c r="H187" s="115"/>
      <c r="I187" s="116"/>
      <c r="J187" s="7"/>
      <c r="K187" s="7"/>
      <c r="L187" s="7"/>
      <c r="M187" s="7"/>
    </row>
    <row r="188" spans="2:13" ht="17" thickBot="1" x14ac:dyDescent="0.25">
      <c r="B188" s="225"/>
      <c r="C188" s="115"/>
      <c r="D188" s="115"/>
      <c r="E188" s="115"/>
      <c r="F188" s="115"/>
      <c r="G188" s="115"/>
      <c r="H188" s="115"/>
      <c r="I188" s="116"/>
      <c r="J188" s="7"/>
      <c r="K188" s="7"/>
      <c r="L188" s="7"/>
      <c r="M188" s="7"/>
    </row>
    <row r="189" spans="2:13" ht="17" thickBot="1" x14ac:dyDescent="0.25">
      <c r="B189" s="225"/>
      <c r="C189" s="115"/>
      <c r="D189" s="115"/>
      <c r="E189" s="115"/>
      <c r="F189" s="115"/>
      <c r="G189" s="115"/>
      <c r="H189" s="115"/>
      <c r="I189" s="116"/>
      <c r="J189" s="7"/>
      <c r="K189" s="7"/>
      <c r="L189" s="7"/>
      <c r="M189" s="7"/>
    </row>
    <row r="190" spans="2:13" ht="17" thickBot="1" x14ac:dyDescent="0.25">
      <c r="B190" s="225"/>
      <c r="C190" s="115"/>
      <c r="D190" s="115"/>
      <c r="E190" s="115"/>
      <c r="F190" s="115"/>
      <c r="G190" s="115"/>
      <c r="H190" s="115"/>
      <c r="I190" s="116"/>
      <c r="J190" s="7"/>
      <c r="K190" s="7"/>
      <c r="L190" s="7"/>
      <c r="M190" s="7"/>
    </row>
    <row r="191" spans="2:13" ht="17" thickBot="1" x14ac:dyDescent="0.25">
      <c r="B191" s="225"/>
      <c r="C191" s="115"/>
      <c r="D191" s="115"/>
      <c r="E191" s="115"/>
      <c r="F191" s="115"/>
      <c r="G191" s="115"/>
      <c r="H191" s="115"/>
      <c r="I191" s="116"/>
      <c r="J191" s="7"/>
      <c r="K191" s="7"/>
      <c r="L191" s="7"/>
      <c r="M191" s="7"/>
    </row>
    <row r="192" spans="2:13" ht="17" thickBot="1" x14ac:dyDescent="0.25">
      <c r="B192" s="225"/>
      <c r="C192" s="115"/>
      <c r="D192" s="115"/>
      <c r="E192" s="115"/>
      <c r="F192" s="115"/>
      <c r="G192" s="115"/>
      <c r="H192" s="115"/>
      <c r="I192" s="116"/>
      <c r="J192" s="7"/>
      <c r="K192" s="7"/>
      <c r="L192" s="7"/>
      <c r="M192" s="7"/>
    </row>
    <row r="193" spans="2:13" ht="17" thickBot="1" x14ac:dyDescent="0.25">
      <c r="B193" s="225"/>
      <c r="C193" s="115"/>
      <c r="D193" s="115"/>
      <c r="E193" s="115"/>
      <c r="F193" s="115"/>
      <c r="G193" s="115"/>
      <c r="H193" s="115"/>
      <c r="I193" s="116"/>
      <c r="J193" s="7"/>
      <c r="K193" s="7"/>
      <c r="L193" s="7"/>
      <c r="M193" s="7"/>
    </row>
    <row r="194" spans="2:13" ht="17" thickBot="1" x14ac:dyDescent="0.25">
      <c r="B194" s="225"/>
      <c r="C194" s="115"/>
      <c r="D194" s="115"/>
      <c r="E194" s="115"/>
      <c r="F194" s="115"/>
      <c r="G194" s="115"/>
      <c r="H194" s="115"/>
      <c r="I194" s="116"/>
      <c r="J194" s="7"/>
      <c r="K194" s="7"/>
      <c r="L194" s="7"/>
      <c r="M194" s="7"/>
    </row>
    <row r="195" spans="2:13" ht="17" thickBot="1" x14ac:dyDescent="0.25">
      <c r="B195" s="225"/>
      <c r="C195" s="115"/>
      <c r="D195" s="115"/>
      <c r="E195" s="115"/>
      <c r="F195" s="115"/>
      <c r="G195" s="115"/>
      <c r="H195" s="115"/>
      <c r="I195" s="116"/>
      <c r="J195" s="7"/>
      <c r="K195" s="7"/>
      <c r="L195" s="7"/>
      <c r="M195" s="7"/>
    </row>
    <row r="196" spans="2:13" ht="17" thickBot="1" x14ac:dyDescent="0.25">
      <c r="B196" s="225"/>
      <c r="C196" s="115"/>
      <c r="D196" s="115"/>
      <c r="E196" s="115"/>
      <c r="F196" s="115"/>
      <c r="G196" s="115"/>
      <c r="H196" s="115"/>
      <c r="I196" s="116"/>
      <c r="J196" s="7"/>
      <c r="K196" s="7"/>
      <c r="L196" s="7"/>
      <c r="M196" s="7"/>
    </row>
    <row r="197" spans="2:13" ht="17" thickBot="1" x14ac:dyDescent="0.25">
      <c r="B197" s="225"/>
      <c r="C197" s="115"/>
      <c r="D197" s="115"/>
      <c r="E197" s="115"/>
      <c r="F197" s="115"/>
      <c r="G197" s="115"/>
      <c r="H197" s="115"/>
      <c r="I197" s="116"/>
      <c r="J197" s="7"/>
      <c r="K197" s="7"/>
      <c r="L197" s="7"/>
      <c r="M197" s="7"/>
    </row>
    <row r="198" spans="2:13" ht="17" thickBot="1" x14ac:dyDescent="0.25">
      <c r="B198" s="225"/>
      <c r="C198" s="115"/>
      <c r="D198" s="115"/>
      <c r="E198" s="115"/>
      <c r="F198" s="115"/>
      <c r="G198" s="115"/>
      <c r="H198" s="115"/>
      <c r="I198" s="116"/>
      <c r="J198" s="7"/>
      <c r="K198" s="7"/>
      <c r="L198" s="7"/>
      <c r="M198" s="7"/>
    </row>
    <row r="199" spans="2:13" ht="17" thickBot="1" x14ac:dyDescent="0.25">
      <c r="B199" s="225"/>
      <c r="C199" s="115"/>
      <c r="D199" s="115"/>
      <c r="E199" s="115"/>
      <c r="F199" s="115"/>
      <c r="G199" s="115"/>
      <c r="H199" s="115"/>
      <c r="I199" s="116"/>
      <c r="J199" s="7"/>
      <c r="K199" s="7"/>
      <c r="L199" s="7"/>
      <c r="M199" s="7"/>
    </row>
    <row r="200" spans="2:13" ht="17" thickBot="1" x14ac:dyDescent="0.25">
      <c r="B200" s="225"/>
      <c r="C200" s="115"/>
      <c r="D200" s="115"/>
      <c r="E200" s="115"/>
      <c r="F200" s="115"/>
      <c r="G200" s="115"/>
      <c r="H200" s="115"/>
      <c r="I200" s="116"/>
      <c r="J200" s="7"/>
      <c r="K200" s="7"/>
      <c r="L200" s="7"/>
      <c r="M200" s="7"/>
    </row>
    <row r="201" spans="2:13" ht="17" thickBot="1" x14ac:dyDescent="0.25">
      <c r="B201" s="225"/>
      <c r="C201" s="115"/>
      <c r="D201" s="115"/>
      <c r="E201" s="115"/>
      <c r="F201" s="115"/>
      <c r="G201" s="115"/>
      <c r="H201" s="115"/>
      <c r="I201" s="116"/>
      <c r="J201" s="7"/>
      <c r="K201" s="7"/>
      <c r="L201" s="7"/>
      <c r="M201" s="7"/>
    </row>
    <row r="202" spans="2:13" ht="17" thickBot="1" x14ac:dyDescent="0.25">
      <c r="B202" s="225"/>
      <c r="C202" s="115"/>
      <c r="D202" s="115"/>
      <c r="E202" s="115"/>
      <c r="F202" s="115"/>
      <c r="G202" s="115"/>
      <c r="H202" s="115"/>
      <c r="I202" s="116"/>
      <c r="J202" s="7"/>
      <c r="K202" s="7"/>
      <c r="L202" s="7"/>
      <c r="M202" s="7"/>
    </row>
    <row r="203" spans="2:13" ht="17" thickBot="1" x14ac:dyDescent="0.25">
      <c r="B203" s="225"/>
      <c r="C203" s="117"/>
      <c r="D203" s="117"/>
      <c r="E203" s="117"/>
      <c r="F203" s="117"/>
      <c r="G203" s="117"/>
      <c r="H203" s="117"/>
      <c r="I203" s="118"/>
      <c r="J203" s="7"/>
      <c r="K203" s="7"/>
      <c r="L203" s="7"/>
      <c r="M203" s="7"/>
    </row>
    <row r="204" spans="2:13" ht="17" thickBot="1" x14ac:dyDescent="0.25">
      <c r="B204" s="225" t="s">
        <v>10</v>
      </c>
      <c r="C204" s="119"/>
      <c r="D204" s="119"/>
      <c r="E204" s="119"/>
      <c r="F204" s="119"/>
      <c r="G204" s="119"/>
      <c r="H204" s="119"/>
      <c r="I204" s="120"/>
      <c r="J204" s="7"/>
      <c r="K204" s="7"/>
      <c r="L204" s="7"/>
      <c r="M204" s="7"/>
    </row>
    <row r="205" spans="2:13" ht="17" thickBot="1" x14ac:dyDescent="0.25">
      <c r="B205" s="225"/>
      <c r="C205" s="115"/>
      <c r="D205" s="115"/>
      <c r="E205" s="115"/>
      <c r="F205" s="115"/>
      <c r="G205" s="115"/>
      <c r="H205" s="115"/>
      <c r="I205" s="116"/>
      <c r="J205" s="7"/>
      <c r="K205" s="7"/>
      <c r="L205" s="7"/>
      <c r="M205" s="7"/>
    </row>
    <row r="206" spans="2:13" ht="17" thickBot="1" x14ac:dyDescent="0.25">
      <c r="B206" s="225"/>
      <c r="C206" s="115"/>
      <c r="D206" s="115"/>
      <c r="E206" s="115"/>
      <c r="F206" s="115"/>
      <c r="G206" s="115"/>
      <c r="H206" s="115"/>
      <c r="I206" s="116"/>
      <c r="J206" s="7"/>
      <c r="K206" s="7"/>
      <c r="L206" s="7"/>
      <c r="M206" s="7"/>
    </row>
    <row r="207" spans="2:13" ht="17" thickBot="1" x14ac:dyDescent="0.25">
      <c r="B207" s="225"/>
      <c r="C207" s="115"/>
      <c r="D207" s="115"/>
      <c r="E207" s="115"/>
      <c r="F207" s="115"/>
      <c r="G207" s="115"/>
      <c r="H207" s="115"/>
      <c r="I207" s="116"/>
      <c r="J207" s="7"/>
      <c r="K207" s="7"/>
      <c r="L207" s="7"/>
      <c r="M207" s="7"/>
    </row>
    <row r="208" spans="2:13" ht="17" thickBot="1" x14ac:dyDescent="0.25">
      <c r="B208" s="225"/>
      <c r="C208" s="115"/>
      <c r="D208" s="115"/>
      <c r="E208" s="115"/>
      <c r="F208" s="115"/>
      <c r="G208" s="115"/>
      <c r="H208" s="115"/>
      <c r="I208" s="116"/>
      <c r="J208" s="7"/>
      <c r="K208" s="7"/>
      <c r="L208" s="7"/>
      <c r="M208" s="7"/>
    </row>
    <row r="209" spans="2:13" ht="17" thickBot="1" x14ac:dyDescent="0.25">
      <c r="B209" s="225"/>
      <c r="C209" s="115"/>
      <c r="D209" s="115"/>
      <c r="E209" s="115"/>
      <c r="F209" s="115"/>
      <c r="G209" s="115"/>
      <c r="H209" s="115"/>
      <c r="I209" s="116"/>
      <c r="J209" s="7"/>
      <c r="K209" s="7"/>
      <c r="L209" s="7"/>
      <c r="M209" s="7"/>
    </row>
    <row r="210" spans="2:13" ht="17" thickBot="1" x14ac:dyDescent="0.25">
      <c r="B210" s="225"/>
      <c r="C210" s="115"/>
      <c r="D210" s="115"/>
      <c r="E210" s="115"/>
      <c r="F210" s="115"/>
      <c r="G210" s="115"/>
      <c r="H210" s="115"/>
      <c r="I210" s="116"/>
      <c r="J210" s="7"/>
      <c r="K210" s="7"/>
      <c r="L210" s="7"/>
      <c r="M210" s="7"/>
    </row>
    <row r="211" spans="2:13" ht="17" thickBot="1" x14ac:dyDescent="0.25">
      <c r="B211" s="225"/>
      <c r="C211" s="115"/>
      <c r="D211" s="115"/>
      <c r="E211" s="115"/>
      <c r="F211" s="115"/>
      <c r="G211" s="115"/>
      <c r="H211" s="115"/>
      <c r="I211" s="116"/>
      <c r="J211" s="7"/>
      <c r="K211" s="7"/>
      <c r="L211" s="7"/>
      <c r="M211" s="7"/>
    </row>
    <row r="212" spans="2:13" ht="17" thickBot="1" x14ac:dyDescent="0.25">
      <c r="B212" s="225"/>
      <c r="C212" s="115"/>
      <c r="D212" s="115"/>
      <c r="E212" s="115"/>
      <c r="F212" s="115"/>
      <c r="G212" s="115"/>
      <c r="H212" s="115"/>
      <c r="I212" s="116"/>
      <c r="J212" s="7"/>
      <c r="K212" s="7"/>
      <c r="L212" s="7"/>
      <c r="M212" s="7"/>
    </row>
    <row r="213" spans="2:13" ht="17" thickBot="1" x14ac:dyDescent="0.25">
      <c r="B213" s="225"/>
      <c r="C213" s="115"/>
      <c r="D213" s="115"/>
      <c r="E213" s="115"/>
      <c r="F213" s="115"/>
      <c r="G213" s="115"/>
      <c r="H213" s="115"/>
      <c r="I213" s="116"/>
      <c r="J213" s="7"/>
      <c r="K213" s="7"/>
      <c r="L213" s="7"/>
      <c r="M213" s="7"/>
    </row>
    <row r="214" spans="2:13" ht="17" thickBot="1" x14ac:dyDescent="0.25">
      <c r="B214" s="225"/>
      <c r="C214" s="115"/>
      <c r="D214" s="115"/>
      <c r="E214" s="115"/>
      <c r="F214" s="115"/>
      <c r="G214" s="115"/>
      <c r="H214" s="115"/>
      <c r="I214" s="116"/>
      <c r="J214" s="7"/>
      <c r="K214" s="7"/>
      <c r="L214" s="7"/>
      <c r="M214" s="7"/>
    </row>
    <row r="215" spans="2:13" ht="17" thickBot="1" x14ac:dyDescent="0.25">
      <c r="B215" s="225"/>
      <c r="C215" s="115"/>
      <c r="D215" s="115"/>
      <c r="E215" s="115"/>
      <c r="F215" s="115"/>
      <c r="G215" s="115"/>
      <c r="H215" s="115"/>
      <c r="I215" s="116"/>
      <c r="J215" s="7"/>
      <c r="K215" s="7"/>
      <c r="L215" s="7"/>
      <c r="M215" s="7"/>
    </row>
    <row r="216" spans="2:13" ht="17" thickBot="1" x14ac:dyDescent="0.25">
      <c r="B216" s="225"/>
      <c r="C216" s="115"/>
      <c r="D216" s="115"/>
      <c r="E216" s="115"/>
      <c r="F216" s="115"/>
      <c r="G216" s="115"/>
      <c r="H216" s="115"/>
      <c r="I216" s="116"/>
      <c r="J216" s="7"/>
      <c r="K216" s="7"/>
      <c r="L216" s="7"/>
      <c r="M216" s="7"/>
    </row>
    <row r="217" spans="2:13" ht="17" thickBot="1" x14ac:dyDescent="0.25">
      <c r="B217" s="225"/>
      <c r="C217" s="115"/>
      <c r="D217" s="115"/>
      <c r="E217" s="115"/>
      <c r="F217" s="115"/>
      <c r="G217" s="115"/>
      <c r="H217" s="115"/>
      <c r="I217" s="116"/>
      <c r="J217" s="7"/>
      <c r="K217" s="7"/>
      <c r="L217" s="7"/>
      <c r="M217" s="7"/>
    </row>
    <row r="218" spans="2:13" ht="17" thickBot="1" x14ac:dyDescent="0.25">
      <c r="B218" s="225"/>
      <c r="C218" s="115"/>
      <c r="D218" s="115"/>
      <c r="E218" s="115"/>
      <c r="F218" s="115"/>
      <c r="G218" s="115"/>
      <c r="H218" s="115"/>
      <c r="I218" s="116"/>
      <c r="J218" s="7"/>
      <c r="K218" s="7"/>
      <c r="L218" s="7"/>
      <c r="M218" s="7"/>
    </row>
    <row r="219" spans="2:13" ht="17" thickBot="1" x14ac:dyDescent="0.25">
      <c r="B219" s="225"/>
      <c r="C219" s="115"/>
      <c r="D219" s="115"/>
      <c r="E219" s="115"/>
      <c r="F219" s="115"/>
      <c r="G219" s="115"/>
      <c r="H219" s="115"/>
      <c r="I219" s="116"/>
      <c r="J219" s="7"/>
      <c r="K219" s="7"/>
      <c r="L219" s="7"/>
      <c r="M219" s="7"/>
    </row>
    <row r="220" spans="2:13" ht="17" thickBot="1" x14ac:dyDescent="0.25">
      <c r="B220" s="225"/>
      <c r="C220" s="115"/>
      <c r="D220" s="115"/>
      <c r="E220" s="115"/>
      <c r="F220" s="115"/>
      <c r="G220" s="115"/>
      <c r="H220" s="115"/>
      <c r="I220" s="116"/>
      <c r="J220" s="7"/>
      <c r="K220" s="7"/>
      <c r="L220" s="7"/>
      <c r="M220" s="7"/>
    </row>
    <row r="221" spans="2:13" ht="17" thickBot="1" x14ac:dyDescent="0.25">
      <c r="B221" s="225"/>
      <c r="C221" s="115"/>
      <c r="D221" s="115"/>
      <c r="E221" s="115"/>
      <c r="F221" s="115"/>
      <c r="G221" s="115"/>
      <c r="H221" s="115"/>
      <c r="I221" s="116"/>
      <c r="J221" s="7"/>
      <c r="K221" s="7"/>
      <c r="L221" s="7"/>
      <c r="M221" s="7"/>
    </row>
    <row r="222" spans="2:13" ht="17" thickBot="1" x14ac:dyDescent="0.25">
      <c r="B222" s="225"/>
      <c r="C222" s="115"/>
      <c r="D222" s="115"/>
      <c r="E222" s="115"/>
      <c r="F222" s="115"/>
      <c r="G222" s="115"/>
      <c r="H222" s="115"/>
      <c r="I222" s="116"/>
      <c r="J222" s="7"/>
      <c r="K222" s="7"/>
      <c r="L222" s="7"/>
      <c r="M222" s="7"/>
    </row>
    <row r="223" spans="2:13" ht="17" thickBot="1" x14ac:dyDescent="0.25">
      <c r="B223" s="225"/>
      <c r="C223" s="117"/>
      <c r="D223" s="117"/>
      <c r="E223" s="117"/>
      <c r="F223" s="117"/>
      <c r="G223" s="117"/>
      <c r="H223" s="117"/>
      <c r="I223" s="118"/>
      <c r="J223" s="7"/>
      <c r="K223" s="7"/>
      <c r="L223" s="7"/>
      <c r="M223" s="7"/>
    </row>
    <row r="224" spans="2:13" ht="17" thickBot="1" x14ac:dyDescent="0.25">
      <c r="B224" s="225" t="s">
        <v>11</v>
      </c>
      <c r="C224" s="119"/>
      <c r="D224" s="119"/>
      <c r="E224" s="119"/>
      <c r="F224" s="119"/>
      <c r="G224" s="119"/>
      <c r="H224" s="119"/>
      <c r="I224" s="120"/>
      <c r="J224" s="7"/>
      <c r="K224" s="7"/>
      <c r="L224" s="7"/>
      <c r="M224" s="7"/>
    </row>
    <row r="225" spans="2:13" ht="17" thickBot="1" x14ac:dyDescent="0.25">
      <c r="B225" s="225"/>
      <c r="C225" s="115"/>
      <c r="D225" s="115"/>
      <c r="E225" s="115"/>
      <c r="F225" s="115"/>
      <c r="G225" s="115"/>
      <c r="H225" s="115"/>
      <c r="I225" s="116"/>
      <c r="J225" s="7"/>
      <c r="K225" s="7"/>
      <c r="L225" s="7"/>
      <c r="M225" s="7"/>
    </row>
    <row r="226" spans="2:13" ht="17" thickBot="1" x14ac:dyDescent="0.25">
      <c r="B226" s="225"/>
      <c r="C226" s="115"/>
      <c r="D226" s="115"/>
      <c r="E226" s="115"/>
      <c r="F226" s="115"/>
      <c r="G226" s="115"/>
      <c r="H226" s="115"/>
      <c r="I226" s="116"/>
      <c r="J226" s="7"/>
      <c r="K226" s="7"/>
      <c r="L226" s="7"/>
      <c r="M226" s="7"/>
    </row>
    <row r="227" spans="2:13" ht="17" thickBot="1" x14ac:dyDescent="0.25">
      <c r="B227" s="225"/>
      <c r="C227" s="115"/>
      <c r="D227" s="115"/>
      <c r="E227" s="115"/>
      <c r="F227" s="115"/>
      <c r="G227" s="115"/>
      <c r="H227" s="115"/>
      <c r="I227" s="116"/>
      <c r="J227" s="7"/>
      <c r="K227" s="7"/>
      <c r="L227" s="7"/>
      <c r="M227" s="7"/>
    </row>
    <row r="228" spans="2:13" ht="17" thickBot="1" x14ac:dyDescent="0.25">
      <c r="B228" s="225"/>
      <c r="C228" s="115"/>
      <c r="D228" s="115"/>
      <c r="E228" s="115"/>
      <c r="F228" s="115"/>
      <c r="G228" s="115"/>
      <c r="H228" s="115"/>
      <c r="I228" s="116"/>
      <c r="J228" s="7"/>
      <c r="K228" s="7"/>
      <c r="L228" s="7"/>
      <c r="M228" s="7"/>
    </row>
    <row r="229" spans="2:13" ht="17" thickBot="1" x14ac:dyDescent="0.25">
      <c r="B229" s="225"/>
      <c r="C229" s="115"/>
      <c r="D229" s="115"/>
      <c r="E229" s="115"/>
      <c r="F229" s="115"/>
      <c r="G229" s="115"/>
      <c r="H229" s="115"/>
      <c r="I229" s="116"/>
      <c r="J229" s="7"/>
      <c r="K229" s="7"/>
      <c r="L229" s="7"/>
      <c r="M229" s="7"/>
    </row>
    <row r="230" spans="2:13" ht="17" thickBot="1" x14ac:dyDescent="0.25">
      <c r="B230" s="225"/>
      <c r="C230" s="115"/>
      <c r="D230" s="115"/>
      <c r="E230" s="115"/>
      <c r="F230" s="115"/>
      <c r="G230" s="115"/>
      <c r="H230" s="115"/>
      <c r="I230" s="116"/>
      <c r="J230" s="7"/>
      <c r="K230" s="7"/>
      <c r="L230" s="7"/>
      <c r="M230" s="7"/>
    </row>
    <row r="231" spans="2:13" ht="17" thickBot="1" x14ac:dyDescent="0.25">
      <c r="B231" s="225"/>
      <c r="C231" s="115"/>
      <c r="D231" s="115"/>
      <c r="E231" s="115"/>
      <c r="F231" s="115"/>
      <c r="G231" s="115"/>
      <c r="H231" s="115"/>
      <c r="I231" s="116"/>
      <c r="J231" s="7"/>
      <c r="K231" s="7"/>
      <c r="L231" s="7"/>
      <c r="M231" s="7"/>
    </row>
    <row r="232" spans="2:13" ht="17" thickBot="1" x14ac:dyDescent="0.25">
      <c r="B232" s="225"/>
      <c r="C232" s="115"/>
      <c r="D232" s="115"/>
      <c r="E232" s="115"/>
      <c r="F232" s="115"/>
      <c r="G232" s="115"/>
      <c r="H232" s="115"/>
      <c r="I232" s="116"/>
      <c r="J232" s="7"/>
      <c r="K232" s="7"/>
      <c r="L232" s="7"/>
      <c r="M232" s="7"/>
    </row>
    <row r="233" spans="2:13" ht="17" thickBot="1" x14ac:dyDescent="0.25">
      <c r="B233" s="225"/>
      <c r="C233" s="115"/>
      <c r="D233" s="115"/>
      <c r="E233" s="115"/>
      <c r="F233" s="115"/>
      <c r="G233" s="115"/>
      <c r="H233" s="115"/>
      <c r="I233" s="116"/>
      <c r="J233" s="7"/>
      <c r="K233" s="7"/>
      <c r="L233" s="7"/>
      <c r="M233" s="7"/>
    </row>
    <row r="234" spans="2:13" ht="17" thickBot="1" x14ac:dyDescent="0.25">
      <c r="B234" s="225"/>
      <c r="C234" s="115"/>
      <c r="D234" s="115"/>
      <c r="E234" s="115"/>
      <c r="F234" s="115"/>
      <c r="G234" s="115"/>
      <c r="H234" s="115"/>
      <c r="I234" s="116"/>
      <c r="J234" s="7"/>
      <c r="K234" s="7"/>
      <c r="L234" s="7"/>
      <c r="M234" s="7"/>
    </row>
    <row r="235" spans="2:13" ht="17" thickBot="1" x14ac:dyDescent="0.25">
      <c r="B235" s="225"/>
      <c r="C235" s="115"/>
      <c r="D235" s="115"/>
      <c r="E235" s="115"/>
      <c r="F235" s="115"/>
      <c r="G235" s="115"/>
      <c r="H235" s="115"/>
      <c r="I235" s="116"/>
      <c r="J235" s="7"/>
      <c r="K235" s="7"/>
      <c r="L235" s="7"/>
      <c r="M235" s="7"/>
    </row>
    <row r="236" spans="2:13" ht="17" thickBot="1" x14ac:dyDescent="0.25">
      <c r="B236" s="225"/>
      <c r="C236" s="115"/>
      <c r="D236" s="115"/>
      <c r="E236" s="115"/>
      <c r="F236" s="115"/>
      <c r="G236" s="115"/>
      <c r="H236" s="115"/>
      <c r="I236" s="116"/>
      <c r="J236" s="7"/>
      <c r="K236" s="7"/>
      <c r="L236" s="7"/>
      <c r="M236" s="7"/>
    </row>
    <row r="237" spans="2:13" ht="17" thickBot="1" x14ac:dyDescent="0.25">
      <c r="B237" s="225"/>
      <c r="C237" s="115"/>
      <c r="D237" s="115"/>
      <c r="E237" s="115"/>
      <c r="F237" s="115"/>
      <c r="G237" s="115"/>
      <c r="H237" s="115"/>
      <c r="I237" s="116"/>
      <c r="J237" s="7"/>
      <c r="K237" s="7"/>
      <c r="L237" s="7"/>
      <c r="M237" s="7"/>
    </row>
    <row r="238" spans="2:13" ht="17" thickBot="1" x14ac:dyDescent="0.25">
      <c r="B238" s="225"/>
      <c r="C238" s="115"/>
      <c r="D238" s="115"/>
      <c r="E238" s="115"/>
      <c r="F238" s="115"/>
      <c r="G238" s="115"/>
      <c r="H238" s="115"/>
      <c r="I238" s="116"/>
      <c r="J238" s="7"/>
      <c r="K238" s="7"/>
      <c r="L238" s="7"/>
      <c r="M238" s="7"/>
    </row>
    <row r="239" spans="2:13" ht="17" thickBot="1" x14ac:dyDescent="0.25">
      <c r="B239" s="225"/>
      <c r="C239" s="115"/>
      <c r="D239" s="115"/>
      <c r="E239" s="115"/>
      <c r="F239" s="115"/>
      <c r="G239" s="115"/>
      <c r="H239" s="115"/>
      <c r="I239" s="116"/>
      <c r="J239" s="7"/>
      <c r="K239" s="7"/>
      <c r="L239" s="7"/>
      <c r="M239" s="7"/>
    </row>
    <row r="240" spans="2:13" ht="17" thickBot="1" x14ac:dyDescent="0.25">
      <c r="B240" s="225"/>
      <c r="C240" s="115"/>
      <c r="D240" s="115"/>
      <c r="E240" s="115"/>
      <c r="F240" s="115"/>
      <c r="G240" s="115"/>
      <c r="H240" s="115"/>
      <c r="I240" s="116"/>
      <c r="J240" s="7"/>
      <c r="K240" s="7"/>
      <c r="L240" s="7"/>
      <c r="M240" s="7"/>
    </row>
    <row r="241" spans="2:13" ht="17" thickBot="1" x14ac:dyDescent="0.25">
      <c r="B241" s="225"/>
      <c r="C241" s="115"/>
      <c r="D241" s="115"/>
      <c r="E241" s="115"/>
      <c r="F241" s="115"/>
      <c r="G241" s="115"/>
      <c r="H241" s="115"/>
      <c r="I241" s="116"/>
      <c r="J241" s="7"/>
      <c r="K241" s="7"/>
      <c r="L241" s="7"/>
      <c r="M241" s="7"/>
    </row>
    <row r="242" spans="2:13" ht="17" thickBot="1" x14ac:dyDescent="0.25">
      <c r="B242" s="225"/>
      <c r="C242" s="115"/>
      <c r="D242" s="115"/>
      <c r="E242" s="115"/>
      <c r="F242" s="115"/>
      <c r="G242" s="115"/>
      <c r="H242" s="115"/>
      <c r="I242" s="116"/>
      <c r="J242" s="7"/>
      <c r="K242" s="7"/>
      <c r="L242" s="7"/>
      <c r="M242" s="7"/>
    </row>
    <row r="243" spans="2:13" ht="17" thickBot="1" x14ac:dyDescent="0.25">
      <c r="B243" s="226"/>
      <c r="C243" s="117"/>
      <c r="D243" s="117"/>
      <c r="E243" s="117"/>
      <c r="F243" s="117"/>
      <c r="G243" s="117"/>
      <c r="H243" s="117"/>
      <c r="I243" s="118"/>
      <c r="J243" s="7"/>
      <c r="K243" s="7"/>
      <c r="L243" s="7"/>
      <c r="M243" s="7"/>
    </row>
    <row r="244" spans="2:13" x14ac:dyDescent="0.2"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</row>
    <row r="245" spans="2:13" x14ac:dyDescent="0.2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</row>
    <row r="246" spans="2:13" x14ac:dyDescent="0.2"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</row>
    <row r="247" spans="2:13" x14ac:dyDescent="0.2"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</row>
    <row r="248" spans="2:13" x14ac:dyDescent="0.2"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</row>
    <row r="249" spans="2:13" x14ac:dyDescent="0.2"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</row>
    <row r="250" spans="2:13" x14ac:dyDescent="0.2"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</row>
    <row r="251" spans="2:13" x14ac:dyDescent="0.2"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</row>
    <row r="252" spans="2:13" x14ac:dyDescent="0.2"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</row>
    <row r="253" spans="2:13" x14ac:dyDescent="0.2"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</row>
    <row r="254" spans="2:13" x14ac:dyDescent="0.2"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</row>
    <row r="255" spans="2:13" x14ac:dyDescent="0.2"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</row>
    <row r="256" spans="2:13" x14ac:dyDescent="0.2"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</row>
    <row r="257" spans="2:13" x14ac:dyDescent="0.2"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</row>
    <row r="258" spans="2:13" x14ac:dyDescent="0.2"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</row>
    <row r="259" spans="2:13" x14ac:dyDescent="0.2"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</row>
    <row r="260" spans="2:13" x14ac:dyDescent="0.2"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</row>
    <row r="261" spans="2:13" x14ac:dyDescent="0.2"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</row>
    <row r="262" spans="2:13" x14ac:dyDescent="0.2"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</row>
    <row r="263" spans="2:13" x14ac:dyDescent="0.2"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</row>
    <row r="264" spans="2:13" x14ac:dyDescent="0.2"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</row>
    <row r="265" spans="2:13" x14ac:dyDescent="0.2"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</row>
    <row r="266" spans="2:13" x14ac:dyDescent="0.2"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</row>
    <row r="267" spans="2:13" x14ac:dyDescent="0.2"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</row>
    <row r="268" spans="2:13" x14ac:dyDescent="0.2"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</row>
    <row r="269" spans="2:13" x14ac:dyDescent="0.2"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</row>
    <row r="270" spans="2:13" x14ac:dyDescent="0.2"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</row>
    <row r="271" spans="2:13" x14ac:dyDescent="0.2"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</row>
    <row r="272" spans="2:13" x14ac:dyDescent="0.2"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</row>
    <row r="273" spans="2:13" x14ac:dyDescent="0.2"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</row>
    <row r="274" spans="2:13" x14ac:dyDescent="0.2"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</row>
    <row r="275" spans="2:13" x14ac:dyDescent="0.2"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</row>
    <row r="276" spans="2:13" x14ac:dyDescent="0.2"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</row>
    <row r="277" spans="2:13" x14ac:dyDescent="0.2"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</row>
    <row r="278" spans="2:13" x14ac:dyDescent="0.2"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</row>
    <row r="279" spans="2:13" x14ac:dyDescent="0.2"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</row>
    <row r="280" spans="2:13" x14ac:dyDescent="0.2"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</row>
    <row r="281" spans="2:13" x14ac:dyDescent="0.2"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</row>
    <row r="282" spans="2:13" x14ac:dyDescent="0.2"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</row>
    <row r="283" spans="2:13" x14ac:dyDescent="0.2"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</row>
    <row r="284" spans="2:13" x14ac:dyDescent="0.2"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</row>
    <row r="285" spans="2:13" x14ac:dyDescent="0.2"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</row>
    <row r="286" spans="2:13" x14ac:dyDescent="0.2"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</row>
    <row r="287" spans="2:13" x14ac:dyDescent="0.2"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</row>
    <row r="288" spans="2:13" x14ac:dyDescent="0.2"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</row>
    <row r="289" spans="2:13" x14ac:dyDescent="0.2"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</row>
    <row r="290" spans="2:13" x14ac:dyDescent="0.2"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</row>
    <row r="291" spans="2:13" x14ac:dyDescent="0.2"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</row>
    <row r="292" spans="2:13" x14ac:dyDescent="0.2"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</row>
    <row r="293" spans="2:13" x14ac:dyDescent="0.2"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</row>
    <row r="294" spans="2:13" x14ac:dyDescent="0.2"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</row>
    <row r="295" spans="2:13" x14ac:dyDescent="0.2"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</row>
    <row r="296" spans="2:13" x14ac:dyDescent="0.2"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</row>
    <row r="297" spans="2:13" x14ac:dyDescent="0.2"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</row>
    <row r="298" spans="2:13" x14ac:dyDescent="0.2"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</row>
    <row r="299" spans="2:13" x14ac:dyDescent="0.2"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</row>
    <row r="300" spans="2:13" x14ac:dyDescent="0.2"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</row>
    <row r="301" spans="2:13" x14ac:dyDescent="0.2"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</row>
    <row r="302" spans="2:13" x14ac:dyDescent="0.2"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</row>
    <row r="303" spans="2:13" x14ac:dyDescent="0.2"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</row>
    <row r="304" spans="2:13" x14ac:dyDescent="0.2"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</row>
    <row r="305" spans="2:13" x14ac:dyDescent="0.2"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</row>
    <row r="306" spans="2:13" x14ac:dyDescent="0.2"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</row>
    <row r="307" spans="2:13" x14ac:dyDescent="0.2"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</row>
    <row r="308" spans="2:13" x14ac:dyDescent="0.2"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</row>
    <row r="309" spans="2:13" x14ac:dyDescent="0.2"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</row>
    <row r="310" spans="2:13" x14ac:dyDescent="0.2"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</row>
    <row r="311" spans="2:13" x14ac:dyDescent="0.2"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</row>
    <row r="312" spans="2:13" x14ac:dyDescent="0.2"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</row>
    <row r="313" spans="2:13" x14ac:dyDescent="0.2"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</row>
    <row r="314" spans="2:13" x14ac:dyDescent="0.2"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</row>
    <row r="315" spans="2:13" x14ac:dyDescent="0.2"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</row>
    <row r="316" spans="2:13" x14ac:dyDescent="0.2"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</row>
    <row r="317" spans="2:13" x14ac:dyDescent="0.2"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</row>
    <row r="318" spans="2:13" x14ac:dyDescent="0.2"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</row>
    <row r="319" spans="2:13" x14ac:dyDescent="0.2"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</row>
    <row r="320" spans="2:13" x14ac:dyDescent="0.2"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</row>
    <row r="321" spans="2:13" x14ac:dyDescent="0.2"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</row>
    <row r="322" spans="2:13" x14ac:dyDescent="0.2"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</row>
    <row r="323" spans="2:13" x14ac:dyDescent="0.2"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</row>
    <row r="324" spans="2:13" x14ac:dyDescent="0.2"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</row>
    <row r="325" spans="2:13" x14ac:dyDescent="0.2"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</row>
    <row r="326" spans="2:13" x14ac:dyDescent="0.2"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</row>
    <row r="327" spans="2:13" x14ac:dyDescent="0.2"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</row>
    <row r="328" spans="2:13" x14ac:dyDescent="0.2"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</row>
    <row r="329" spans="2:13" x14ac:dyDescent="0.2"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</row>
    <row r="330" spans="2:13" x14ac:dyDescent="0.2"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</row>
    <row r="331" spans="2:13" x14ac:dyDescent="0.2"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</row>
    <row r="332" spans="2:13" x14ac:dyDescent="0.2"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</row>
    <row r="333" spans="2:13" x14ac:dyDescent="0.2"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</row>
    <row r="334" spans="2:13" x14ac:dyDescent="0.2"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</row>
    <row r="335" spans="2:13" x14ac:dyDescent="0.2"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</row>
    <row r="336" spans="2:13" x14ac:dyDescent="0.2"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</row>
    <row r="337" spans="2:13" x14ac:dyDescent="0.2"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</row>
    <row r="338" spans="2:13" x14ac:dyDescent="0.2"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</row>
    <row r="339" spans="2:13" x14ac:dyDescent="0.2"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</row>
    <row r="340" spans="2:13" x14ac:dyDescent="0.2"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</row>
    <row r="341" spans="2:13" x14ac:dyDescent="0.2"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</row>
    <row r="342" spans="2:13" x14ac:dyDescent="0.2"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</row>
    <row r="343" spans="2:13" x14ac:dyDescent="0.2"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</row>
    <row r="344" spans="2:13" x14ac:dyDescent="0.2"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</row>
    <row r="345" spans="2:13" x14ac:dyDescent="0.2"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</row>
    <row r="346" spans="2:13" x14ac:dyDescent="0.2"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</row>
    <row r="347" spans="2:13" x14ac:dyDescent="0.2"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</row>
    <row r="348" spans="2:13" x14ac:dyDescent="0.2"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</row>
    <row r="349" spans="2:13" x14ac:dyDescent="0.2"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</row>
    <row r="350" spans="2:13" x14ac:dyDescent="0.2"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</row>
    <row r="351" spans="2:13" x14ac:dyDescent="0.2"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</row>
    <row r="352" spans="2:13" x14ac:dyDescent="0.2"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</row>
    <row r="353" spans="2:13" x14ac:dyDescent="0.2"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</row>
    <row r="354" spans="2:13" x14ac:dyDescent="0.2"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</row>
    <row r="355" spans="2:13" x14ac:dyDescent="0.2"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</row>
    <row r="356" spans="2:13" x14ac:dyDescent="0.2"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</row>
    <row r="357" spans="2:13" x14ac:dyDescent="0.2"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</row>
    <row r="358" spans="2:13" x14ac:dyDescent="0.2"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</row>
    <row r="359" spans="2:13" x14ac:dyDescent="0.2"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</row>
    <row r="360" spans="2:13" x14ac:dyDescent="0.2"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</row>
    <row r="361" spans="2:13" x14ac:dyDescent="0.2"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</row>
    <row r="362" spans="2:13" x14ac:dyDescent="0.2"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</row>
    <row r="363" spans="2:13" x14ac:dyDescent="0.2"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</row>
    <row r="364" spans="2:13" x14ac:dyDescent="0.2"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</row>
    <row r="365" spans="2:13" x14ac:dyDescent="0.2"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</row>
    <row r="366" spans="2:13" x14ac:dyDescent="0.2"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</row>
    <row r="367" spans="2:13" x14ac:dyDescent="0.2"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</row>
    <row r="368" spans="2:13" x14ac:dyDescent="0.2"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</row>
    <row r="369" spans="2:13" x14ac:dyDescent="0.2"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</row>
    <row r="370" spans="2:13" x14ac:dyDescent="0.2"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</row>
    <row r="371" spans="2:13" x14ac:dyDescent="0.2"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</row>
    <row r="372" spans="2:13" x14ac:dyDescent="0.2"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</row>
    <row r="373" spans="2:13" x14ac:dyDescent="0.2"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</row>
    <row r="374" spans="2:13" x14ac:dyDescent="0.2"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</row>
    <row r="375" spans="2:13" x14ac:dyDescent="0.2"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</row>
    <row r="376" spans="2:13" x14ac:dyDescent="0.2"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</row>
    <row r="377" spans="2:13" x14ac:dyDescent="0.2"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</row>
    <row r="378" spans="2:13" x14ac:dyDescent="0.2"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</row>
    <row r="379" spans="2:13" x14ac:dyDescent="0.2"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</row>
    <row r="380" spans="2:13" x14ac:dyDescent="0.2"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</row>
    <row r="381" spans="2:13" x14ac:dyDescent="0.2"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</row>
    <row r="382" spans="2:13" x14ac:dyDescent="0.2"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</row>
    <row r="383" spans="2:13" x14ac:dyDescent="0.2"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</row>
    <row r="384" spans="2:13" x14ac:dyDescent="0.2"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</row>
    <row r="385" spans="2:13" x14ac:dyDescent="0.2"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</row>
    <row r="386" spans="2:13" x14ac:dyDescent="0.2"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</row>
    <row r="387" spans="2:13" x14ac:dyDescent="0.2"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</row>
    <row r="388" spans="2:13" x14ac:dyDescent="0.2"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</row>
    <row r="389" spans="2:13" x14ac:dyDescent="0.2"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</row>
    <row r="390" spans="2:13" x14ac:dyDescent="0.2"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</row>
    <row r="391" spans="2:13" x14ac:dyDescent="0.2"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</row>
    <row r="392" spans="2:13" x14ac:dyDescent="0.2"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</row>
    <row r="393" spans="2:13" x14ac:dyDescent="0.2"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</row>
    <row r="394" spans="2:13" x14ac:dyDescent="0.2"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</row>
    <row r="395" spans="2:13" x14ac:dyDescent="0.2"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</row>
    <row r="396" spans="2:13" x14ac:dyDescent="0.2"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</row>
    <row r="397" spans="2:13" x14ac:dyDescent="0.2"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</row>
    <row r="398" spans="2:13" x14ac:dyDescent="0.2"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</row>
    <row r="399" spans="2:13" x14ac:dyDescent="0.2"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</row>
    <row r="400" spans="2:13" x14ac:dyDescent="0.2"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</row>
    <row r="401" spans="2:13" x14ac:dyDescent="0.2"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</row>
    <row r="402" spans="2:13" x14ac:dyDescent="0.2"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</row>
    <row r="403" spans="2:13" x14ac:dyDescent="0.2"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</row>
    <row r="404" spans="2:13" x14ac:dyDescent="0.2"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</row>
    <row r="405" spans="2:13" x14ac:dyDescent="0.2"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</row>
    <row r="406" spans="2:13" x14ac:dyDescent="0.2"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</row>
    <row r="407" spans="2:13" x14ac:dyDescent="0.2"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</row>
    <row r="408" spans="2:13" x14ac:dyDescent="0.2"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</row>
    <row r="409" spans="2:13" x14ac:dyDescent="0.2"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</row>
    <row r="410" spans="2:13" x14ac:dyDescent="0.2"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</row>
    <row r="411" spans="2:13" x14ac:dyDescent="0.2"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</row>
    <row r="412" spans="2:13" x14ac:dyDescent="0.2"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</row>
    <row r="413" spans="2:13" x14ac:dyDescent="0.2"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</row>
    <row r="414" spans="2:13" x14ac:dyDescent="0.2"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</row>
    <row r="415" spans="2:13" x14ac:dyDescent="0.2"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</row>
    <row r="416" spans="2:13" x14ac:dyDescent="0.2"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</row>
    <row r="417" spans="2:13" x14ac:dyDescent="0.2"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</row>
    <row r="418" spans="2:13" x14ac:dyDescent="0.2"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</row>
    <row r="419" spans="2:13" x14ac:dyDescent="0.2"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</row>
    <row r="420" spans="2:13" x14ac:dyDescent="0.2"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</row>
    <row r="421" spans="2:13" x14ac:dyDescent="0.2"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</row>
    <row r="422" spans="2:13" x14ac:dyDescent="0.2"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</row>
    <row r="423" spans="2:13" x14ac:dyDescent="0.2"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</row>
    <row r="424" spans="2:13" x14ac:dyDescent="0.2"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</row>
    <row r="425" spans="2:13" x14ac:dyDescent="0.2"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</row>
    <row r="426" spans="2:13" x14ac:dyDescent="0.2"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</row>
    <row r="427" spans="2:13" x14ac:dyDescent="0.2"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</row>
    <row r="428" spans="2:13" x14ac:dyDescent="0.2"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</row>
    <row r="429" spans="2:13" x14ac:dyDescent="0.2"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</row>
    <row r="430" spans="2:13" x14ac:dyDescent="0.2"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</row>
    <row r="431" spans="2:13" x14ac:dyDescent="0.2"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</row>
    <row r="432" spans="2:13" x14ac:dyDescent="0.2"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</row>
    <row r="433" spans="2:13" x14ac:dyDescent="0.2"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</row>
    <row r="434" spans="2:13" x14ac:dyDescent="0.2"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</row>
    <row r="435" spans="2:13" x14ac:dyDescent="0.2"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</row>
    <row r="436" spans="2:13" x14ac:dyDescent="0.2"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</row>
    <row r="437" spans="2:13" x14ac:dyDescent="0.2"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</row>
    <row r="438" spans="2:13" x14ac:dyDescent="0.2"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</row>
    <row r="439" spans="2:13" x14ac:dyDescent="0.2"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</row>
    <row r="440" spans="2:13" x14ac:dyDescent="0.2"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</row>
    <row r="441" spans="2:13" x14ac:dyDescent="0.2"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</row>
    <row r="442" spans="2:13" x14ac:dyDescent="0.2"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</row>
    <row r="443" spans="2:13" x14ac:dyDescent="0.2"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</row>
    <row r="444" spans="2:13" x14ac:dyDescent="0.2"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</row>
    <row r="445" spans="2:13" x14ac:dyDescent="0.2"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</row>
    <row r="446" spans="2:13" x14ac:dyDescent="0.2"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</row>
    <row r="447" spans="2:13" x14ac:dyDescent="0.2"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</row>
    <row r="448" spans="2:13" x14ac:dyDescent="0.2"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</row>
    <row r="449" spans="2:13" x14ac:dyDescent="0.2"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</row>
    <row r="450" spans="2:13" x14ac:dyDescent="0.2"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</row>
    <row r="451" spans="2:13" x14ac:dyDescent="0.2"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</row>
    <row r="452" spans="2:13" x14ac:dyDescent="0.2"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</row>
    <row r="453" spans="2:13" x14ac:dyDescent="0.2"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</row>
    <row r="454" spans="2:13" x14ac:dyDescent="0.2"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</row>
    <row r="455" spans="2:13" x14ac:dyDescent="0.2"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</row>
    <row r="456" spans="2:13" x14ac:dyDescent="0.2"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</row>
    <row r="457" spans="2:13" x14ac:dyDescent="0.2"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</row>
    <row r="458" spans="2:13" x14ac:dyDescent="0.2"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</row>
    <row r="459" spans="2:13" x14ac:dyDescent="0.2"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</row>
    <row r="460" spans="2:13" x14ac:dyDescent="0.2"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</row>
    <row r="461" spans="2:13" x14ac:dyDescent="0.2"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</row>
    <row r="462" spans="2:13" x14ac:dyDescent="0.2"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</row>
    <row r="463" spans="2:13" x14ac:dyDescent="0.2"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</row>
    <row r="464" spans="2:13" x14ac:dyDescent="0.2"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</row>
    <row r="465" spans="2:13" x14ac:dyDescent="0.2"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</row>
    <row r="466" spans="2:13" x14ac:dyDescent="0.2"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</row>
    <row r="467" spans="2:13" x14ac:dyDescent="0.2"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</row>
    <row r="468" spans="2:13" x14ac:dyDescent="0.2"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</row>
    <row r="469" spans="2:13" x14ac:dyDescent="0.2"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</row>
    <row r="470" spans="2:13" x14ac:dyDescent="0.2"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</row>
    <row r="471" spans="2:13" x14ac:dyDescent="0.2"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</row>
    <row r="472" spans="2:13" x14ac:dyDescent="0.2"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</row>
    <row r="473" spans="2:13" x14ac:dyDescent="0.2"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</row>
    <row r="474" spans="2:13" x14ac:dyDescent="0.2"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</row>
    <row r="475" spans="2:13" x14ac:dyDescent="0.2"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</row>
    <row r="476" spans="2:13" x14ac:dyDescent="0.2"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</row>
    <row r="477" spans="2:13" x14ac:dyDescent="0.2"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</row>
    <row r="478" spans="2:13" x14ac:dyDescent="0.2"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</row>
    <row r="479" spans="2:13" x14ac:dyDescent="0.2"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</row>
    <row r="480" spans="2:13" x14ac:dyDescent="0.2"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</row>
    <row r="481" spans="2:13" x14ac:dyDescent="0.2"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</row>
    <row r="482" spans="2:13" x14ac:dyDescent="0.2"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</row>
    <row r="483" spans="2:13" x14ac:dyDescent="0.2"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</row>
    <row r="484" spans="2:13" x14ac:dyDescent="0.2"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</row>
    <row r="485" spans="2:13" x14ac:dyDescent="0.2"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</row>
    <row r="486" spans="2:13" x14ac:dyDescent="0.2"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</row>
    <row r="487" spans="2:13" x14ac:dyDescent="0.2"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</row>
    <row r="488" spans="2:13" x14ac:dyDescent="0.2"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</row>
    <row r="489" spans="2:13" x14ac:dyDescent="0.2"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</row>
    <row r="490" spans="2:13" x14ac:dyDescent="0.2"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</row>
    <row r="491" spans="2:13" x14ac:dyDescent="0.2"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</row>
    <row r="492" spans="2:13" x14ac:dyDescent="0.2"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</row>
    <row r="493" spans="2:13" x14ac:dyDescent="0.2"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</row>
    <row r="494" spans="2:13" x14ac:dyDescent="0.2"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</row>
    <row r="495" spans="2:13" x14ac:dyDescent="0.2"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</row>
    <row r="496" spans="2:13" x14ac:dyDescent="0.2"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</row>
    <row r="497" spans="2:13" x14ac:dyDescent="0.2"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</row>
    <row r="498" spans="2:13" x14ac:dyDescent="0.2"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</row>
    <row r="499" spans="2:13" x14ac:dyDescent="0.2"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</row>
    <row r="500" spans="2:13" x14ac:dyDescent="0.2"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</row>
    <row r="501" spans="2:13" x14ac:dyDescent="0.2"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</row>
    <row r="502" spans="2:13" x14ac:dyDescent="0.2"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</row>
    <row r="503" spans="2:13" x14ac:dyDescent="0.2"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</row>
    <row r="504" spans="2:13" x14ac:dyDescent="0.2"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</row>
    <row r="505" spans="2:13" x14ac:dyDescent="0.2"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</row>
    <row r="506" spans="2:13" x14ac:dyDescent="0.2"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</row>
    <row r="507" spans="2:13" x14ac:dyDescent="0.2"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</row>
    <row r="508" spans="2:13" x14ac:dyDescent="0.2"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</row>
    <row r="509" spans="2:13" x14ac:dyDescent="0.2"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</row>
    <row r="510" spans="2:13" x14ac:dyDescent="0.2"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</row>
    <row r="511" spans="2:13" x14ac:dyDescent="0.2"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</row>
    <row r="512" spans="2:13" x14ac:dyDescent="0.2"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</row>
    <row r="513" spans="2:13" x14ac:dyDescent="0.2"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</row>
    <row r="514" spans="2:13" x14ac:dyDescent="0.2"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</row>
    <row r="515" spans="2:13" x14ac:dyDescent="0.2"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</row>
    <row r="516" spans="2:13" x14ac:dyDescent="0.2"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</row>
    <row r="517" spans="2:13" x14ac:dyDescent="0.2"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</row>
    <row r="518" spans="2:13" x14ac:dyDescent="0.2"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</row>
    <row r="519" spans="2:13" x14ac:dyDescent="0.2"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</row>
    <row r="520" spans="2:13" x14ac:dyDescent="0.2"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</row>
    <row r="521" spans="2:13" x14ac:dyDescent="0.2"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</row>
    <row r="522" spans="2:13" x14ac:dyDescent="0.2"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</row>
    <row r="523" spans="2:13" x14ac:dyDescent="0.2"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</row>
    <row r="524" spans="2:13" x14ac:dyDescent="0.2"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</row>
    <row r="525" spans="2:13" x14ac:dyDescent="0.2"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</row>
    <row r="526" spans="2:13" x14ac:dyDescent="0.2"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</row>
    <row r="527" spans="2:13" x14ac:dyDescent="0.2"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</row>
    <row r="528" spans="2:13" x14ac:dyDescent="0.2"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</row>
    <row r="529" spans="2:13" x14ac:dyDescent="0.2"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</row>
    <row r="530" spans="2:13" x14ac:dyDescent="0.2"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</row>
    <row r="531" spans="2:13" x14ac:dyDescent="0.2"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</row>
    <row r="532" spans="2:13" x14ac:dyDescent="0.2"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</row>
    <row r="533" spans="2:13" x14ac:dyDescent="0.2"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</row>
    <row r="534" spans="2:13" x14ac:dyDescent="0.2"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</row>
    <row r="535" spans="2:13" x14ac:dyDescent="0.2"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</row>
    <row r="536" spans="2:13" x14ac:dyDescent="0.2"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</row>
    <row r="537" spans="2:13" x14ac:dyDescent="0.2"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</row>
    <row r="538" spans="2:13" x14ac:dyDescent="0.2"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</row>
    <row r="539" spans="2:13" x14ac:dyDescent="0.2"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</row>
    <row r="540" spans="2:13" x14ac:dyDescent="0.2"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</row>
    <row r="541" spans="2:13" x14ac:dyDescent="0.2"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</row>
    <row r="542" spans="2:13" x14ac:dyDescent="0.2"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</row>
    <row r="543" spans="2:13" x14ac:dyDescent="0.2"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</row>
    <row r="544" spans="2:13" x14ac:dyDescent="0.2"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</row>
    <row r="545" spans="2:13" x14ac:dyDescent="0.2"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</row>
    <row r="546" spans="2:13" x14ac:dyDescent="0.2"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</row>
    <row r="547" spans="2:13" x14ac:dyDescent="0.2"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</row>
    <row r="548" spans="2:13" x14ac:dyDescent="0.2"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</row>
    <row r="549" spans="2:13" x14ac:dyDescent="0.2"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</row>
    <row r="550" spans="2:13" x14ac:dyDescent="0.2"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</row>
    <row r="551" spans="2:13" x14ac:dyDescent="0.2"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</row>
    <row r="552" spans="2:13" x14ac:dyDescent="0.2"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</row>
    <row r="553" spans="2:13" x14ac:dyDescent="0.2"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</row>
    <row r="554" spans="2:13" x14ac:dyDescent="0.2"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</row>
    <row r="555" spans="2:13" x14ac:dyDescent="0.2"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</row>
    <row r="556" spans="2:13" x14ac:dyDescent="0.2"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</row>
    <row r="557" spans="2:13" x14ac:dyDescent="0.2"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</row>
    <row r="558" spans="2:13" x14ac:dyDescent="0.2"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</row>
    <row r="559" spans="2:13" x14ac:dyDescent="0.2"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</row>
    <row r="560" spans="2:13" x14ac:dyDescent="0.2"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</row>
    <row r="561" spans="2:13" x14ac:dyDescent="0.2"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</row>
    <row r="562" spans="2:13" x14ac:dyDescent="0.2"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</row>
    <row r="563" spans="2:13" x14ac:dyDescent="0.2"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</row>
    <row r="564" spans="2:13" x14ac:dyDescent="0.2"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</row>
    <row r="565" spans="2:13" x14ac:dyDescent="0.2"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</row>
    <row r="566" spans="2:13" x14ac:dyDescent="0.2"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</row>
    <row r="567" spans="2:13" x14ac:dyDescent="0.2"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</row>
    <row r="568" spans="2:13" x14ac:dyDescent="0.2"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</row>
    <row r="569" spans="2:13" x14ac:dyDescent="0.2"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</row>
    <row r="570" spans="2:13" x14ac:dyDescent="0.2"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</row>
    <row r="571" spans="2:13" x14ac:dyDescent="0.2"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</row>
    <row r="572" spans="2:13" x14ac:dyDescent="0.2"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</row>
    <row r="573" spans="2:13" x14ac:dyDescent="0.2"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</row>
    <row r="574" spans="2:13" x14ac:dyDescent="0.2"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</row>
    <row r="575" spans="2:13" x14ac:dyDescent="0.2"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</row>
    <row r="576" spans="2:13" x14ac:dyDescent="0.2"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</row>
    <row r="577" spans="2:13" x14ac:dyDescent="0.2"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</row>
    <row r="578" spans="2:13" x14ac:dyDescent="0.2"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</row>
    <row r="579" spans="2:13" x14ac:dyDescent="0.2"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</row>
    <row r="580" spans="2:13" x14ac:dyDescent="0.2"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</row>
    <row r="581" spans="2:13" x14ac:dyDescent="0.2"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</row>
    <row r="582" spans="2:13" x14ac:dyDescent="0.2"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</row>
    <row r="583" spans="2:13" x14ac:dyDescent="0.2"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</row>
    <row r="584" spans="2:13" x14ac:dyDescent="0.2"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</row>
    <row r="585" spans="2:13" x14ac:dyDescent="0.2"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</row>
    <row r="586" spans="2:13" x14ac:dyDescent="0.2"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</row>
    <row r="587" spans="2:13" x14ac:dyDescent="0.2"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</row>
    <row r="588" spans="2:13" x14ac:dyDescent="0.2"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</row>
    <row r="589" spans="2:13" x14ac:dyDescent="0.2"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</row>
    <row r="590" spans="2:13" x14ac:dyDescent="0.2"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</row>
    <row r="591" spans="2:13" x14ac:dyDescent="0.2"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</row>
    <row r="592" spans="2:13" x14ac:dyDescent="0.2"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</row>
    <row r="593" spans="2:13" x14ac:dyDescent="0.2"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</row>
    <row r="594" spans="2:13" x14ac:dyDescent="0.2"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</row>
    <row r="595" spans="2:13" x14ac:dyDescent="0.2"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</row>
    <row r="596" spans="2:13" x14ac:dyDescent="0.2"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</row>
    <row r="597" spans="2:13" x14ac:dyDescent="0.2"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</row>
    <row r="598" spans="2:13" x14ac:dyDescent="0.2"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</row>
    <row r="599" spans="2:13" x14ac:dyDescent="0.2"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</row>
    <row r="600" spans="2:13" x14ac:dyDescent="0.2"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</row>
  </sheetData>
  <mergeCells count="12">
    <mergeCell ref="B224:B243"/>
    <mergeCell ref="B4:B23"/>
    <mergeCell ref="B24:B43"/>
    <mergeCell ref="B44:B63"/>
    <mergeCell ref="B64:B83"/>
    <mergeCell ref="B84:B103"/>
    <mergeCell ref="B104:B123"/>
    <mergeCell ref="B124:B143"/>
    <mergeCell ref="B144:B163"/>
    <mergeCell ref="B164:B183"/>
    <mergeCell ref="B184:B203"/>
    <mergeCell ref="B204:B22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K22"/>
  <sheetViews>
    <sheetView zoomScale="92" workbookViewId="0">
      <selection activeCell="C23" sqref="C23"/>
    </sheetView>
  </sheetViews>
  <sheetFormatPr baseColWidth="10" defaultRowHeight="16" x14ac:dyDescent="0.2"/>
  <cols>
    <col min="1" max="1" width="10.83203125" style="6"/>
    <col min="2" max="2" width="12.1640625" style="6" bestFit="1" customWidth="1"/>
    <col min="3" max="3" width="16" style="6" customWidth="1"/>
    <col min="4" max="4" width="18.6640625" style="6" customWidth="1"/>
    <col min="5" max="5" width="16.6640625" style="6" customWidth="1"/>
    <col min="6" max="6" width="16" style="6" customWidth="1"/>
    <col min="7" max="7" width="14.1640625" style="6" customWidth="1"/>
    <col min="8" max="8" width="14" style="6" bestFit="1" customWidth="1"/>
    <col min="9" max="9" width="20.1640625" style="6" customWidth="1"/>
    <col min="10" max="10" width="14" style="6" customWidth="1"/>
    <col min="11" max="11" width="21.33203125" style="6" customWidth="1"/>
    <col min="12" max="16384" width="10.83203125" style="6"/>
  </cols>
  <sheetData>
    <row r="4" spans="3:11" x14ac:dyDescent="0.2">
      <c r="E4" s="10"/>
    </row>
    <row r="6" spans="3:11" ht="17" thickBot="1" x14ac:dyDescent="0.25"/>
    <row r="7" spans="3:11" ht="38" customHeight="1" thickBot="1" x14ac:dyDescent="0.25">
      <c r="C7" s="231" t="s">
        <v>105</v>
      </c>
      <c r="D7" s="232"/>
      <c r="E7" s="232"/>
      <c r="F7" s="232"/>
      <c r="G7" s="232"/>
      <c r="H7" s="232"/>
      <c r="I7" s="232"/>
      <c r="J7" s="232"/>
      <c r="K7" s="233"/>
    </row>
    <row r="8" spans="3:11" ht="24" customHeight="1" thickBot="1" x14ac:dyDescent="0.25">
      <c r="C8" s="234" t="s">
        <v>102</v>
      </c>
      <c r="D8" s="229" t="s">
        <v>106</v>
      </c>
      <c r="E8" s="236" t="s">
        <v>107</v>
      </c>
      <c r="F8" s="237"/>
      <c r="G8" s="238" t="s">
        <v>108</v>
      </c>
      <c r="H8" s="239"/>
      <c r="I8" s="229" t="s">
        <v>103</v>
      </c>
      <c r="J8" s="229" t="s">
        <v>110</v>
      </c>
      <c r="K8" s="229" t="s">
        <v>109</v>
      </c>
    </row>
    <row r="9" spans="3:11" ht="24" customHeight="1" thickBot="1" x14ac:dyDescent="0.25">
      <c r="C9" s="235"/>
      <c r="D9" s="230"/>
      <c r="E9" s="125" t="s">
        <v>100</v>
      </c>
      <c r="F9" s="125" t="s">
        <v>101</v>
      </c>
      <c r="G9" s="125" t="s">
        <v>100</v>
      </c>
      <c r="H9" s="125" t="s">
        <v>101</v>
      </c>
      <c r="I9" s="230"/>
      <c r="J9" s="230"/>
      <c r="K9" s="230"/>
    </row>
    <row r="10" spans="3:11" x14ac:dyDescent="0.2">
      <c r="C10" s="126"/>
      <c r="D10" s="126"/>
      <c r="E10" s="127"/>
      <c r="F10" s="127"/>
      <c r="G10" s="127"/>
      <c r="H10" s="127"/>
      <c r="I10" s="128"/>
      <c r="J10" s="160"/>
      <c r="K10" s="160"/>
    </row>
    <row r="11" spans="3:11" x14ac:dyDescent="0.2">
      <c r="C11" s="129"/>
      <c r="D11" s="129"/>
      <c r="E11" s="130"/>
      <c r="F11" s="130"/>
      <c r="G11" s="130"/>
      <c r="H11" s="130"/>
      <c r="I11" s="131"/>
      <c r="J11" s="161"/>
      <c r="K11" s="161"/>
    </row>
    <row r="12" spans="3:11" x14ac:dyDescent="0.2">
      <c r="C12" s="129"/>
      <c r="D12" s="129"/>
      <c r="E12" s="130"/>
      <c r="F12" s="130"/>
      <c r="G12" s="130"/>
      <c r="H12" s="130"/>
      <c r="I12" s="131"/>
      <c r="J12" s="161"/>
      <c r="K12" s="161"/>
    </row>
    <row r="13" spans="3:11" x14ac:dyDescent="0.2">
      <c r="C13" s="129"/>
      <c r="D13" s="129"/>
      <c r="E13" s="130"/>
      <c r="F13" s="130"/>
      <c r="G13" s="130"/>
      <c r="H13" s="130"/>
      <c r="I13" s="131"/>
      <c r="J13" s="161"/>
      <c r="K13" s="161"/>
    </row>
    <row r="14" spans="3:11" x14ac:dyDescent="0.2">
      <c r="C14" s="129"/>
      <c r="D14" s="129"/>
      <c r="E14" s="130"/>
      <c r="F14" s="130"/>
      <c r="G14" s="130"/>
      <c r="H14" s="130"/>
      <c r="I14" s="131"/>
      <c r="J14" s="161"/>
      <c r="K14" s="161"/>
    </row>
    <row r="15" spans="3:11" x14ac:dyDescent="0.2">
      <c r="C15" s="129"/>
      <c r="D15" s="129"/>
      <c r="E15" s="130"/>
      <c r="F15" s="130"/>
      <c r="G15" s="130"/>
      <c r="H15" s="130"/>
      <c r="I15" s="131"/>
      <c r="J15" s="161"/>
      <c r="K15" s="161"/>
    </row>
    <row r="16" spans="3:11" x14ac:dyDescent="0.2">
      <c r="C16" s="129"/>
      <c r="D16" s="129"/>
      <c r="E16" s="130"/>
      <c r="F16" s="130"/>
      <c r="G16" s="130"/>
      <c r="H16" s="130"/>
      <c r="I16" s="131"/>
      <c r="J16" s="161"/>
      <c r="K16" s="161"/>
    </row>
    <row r="17" spans="3:11" x14ac:dyDescent="0.2">
      <c r="C17" s="129"/>
      <c r="D17" s="129"/>
      <c r="E17" s="130"/>
      <c r="F17" s="130"/>
      <c r="G17" s="130"/>
      <c r="H17" s="130"/>
      <c r="I17" s="131"/>
      <c r="J17" s="161"/>
      <c r="K17" s="161"/>
    </row>
    <row r="18" spans="3:11" x14ac:dyDescent="0.2">
      <c r="C18" s="129"/>
      <c r="D18" s="129"/>
      <c r="E18" s="130"/>
      <c r="F18" s="130"/>
      <c r="G18" s="130"/>
      <c r="H18" s="130"/>
      <c r="I18" s="131"/>
      <c r="J18" s="161"/>
      <c r="K18" s="161"/>
    </row>
    <row r="19" spans="3:11" x14ac:dyDescent="0.2">
      <c r="C19" s="129"/>
      <c r="D19" s="129"/>
      <c r="E19" s="130"/>
      <c r="F19" s="130"/>
      <c r="G19" s="130"/>
      <c r="H19" s="130"/>
      <c r="I19" s="131"/>
      <c r="J19" s="161"/>
      <c r="K19" s="161"/>
    </row>
    <row r="20" spans="3:11" x14ac:dyDescent="0.2">
      <c r="C20" s="129"/>
      <c r="D20" s="129"/>
      <c r="E20" s="130"/>
      <c r="F20" s="130"/>
      <c r="G20" s="130"/>
      <c r="H20" s="130"/>
      <c r="I20" s="131"/>
      <c r="J20" s="161"/>
      <c r="K20" s="161"/>
    </row>
    <row r="21" spans="3:11" ht="17" thickBot="1" x14ac:dyDescent="0.25">
      <c r="C21" s="132"/>
      <c r="D21" s="132"/>
      <c r="E21" s="133"/>
      <c r="F21" s="133"/>
      <c r="G21" s="133"/>
      <c r="H21" s="133"/>
      <c r="I21" s="134"/>
      <c r="J21" s="162"/>
      <c r="K21" s="163"/>
    </row>
    <row r="22" spans="3:11" ht="25" customHeight="1" thickBot="1" x14ac:dyDescent="0.25">
      <c r="C22" s="227" t="s">
        <v>104</v>
      </c>
      <c r="D22" s="228"/>
      <c r="E22" s="135">
        <f>SUM(E10:E21)</f>
        <v>0</v>
      </c>
      <c r="F22" s="135">
        <f>SUM(F10:F21)</f>
        <v>0</v>
      </c>
      <c r="G22" s="135">
        <f>SUM(G10:G21)</f>
        <v>0</v>
      </c>
      <c r="H22" s="135">
        <f>SUM(H10:H21)</f>
        <v>0</v>
      </c>
      <c r="I22" s="135"/>
      <c r="J22" s="135"/>
      <c r="K22" s="136"/>
    </row>
  </sheetData>
  <mergeCells count="9">
    <mergeCell ref="C22:D22"/>
    <mergeCell ref="I8:I9"/>
    <mergeCell ref="J8:J9"/>
    <mergeCell ref="K8:K9"/>
    <mergeCell ref="C7:K7"/>
    <mergeCell ref="C8:C9"/>
    <mergeCell ref="D8:D9"/>
    <mergeCell ref="E8:F8"/>
    <mergeCell ref="G8:H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17"/>
  <sheetViews>
    <sheetView zoomScale="125" workbookViewId="0">
      <selection activeCell="B7" sqref="B7"/>
    </sheetView>
  </sheetViews>
  <sheetFormatPr baseColWidth="10" defaultRowHeight="16" x14ac:dyDescent="0.2"/>
  <cols>
    <col min="1" max="2" width="10.83203125" style="6"/>
    <col min="3" max="3" width="30.1640625" style="6" customWidth="1"/>
    <col min="4" max="4" width="11.83203125" style="6" customWidth="1"/>
    <col min="5" max="5" width="16.33203125" style="6" customWidth="1"/>
    <col min="6" max="6" width="25.33203125" style="6" customWidth="1"/>
    <col min="7" max="8" width="16.33203125" style="6" customWidth="1"/>
    <col min="9" max="9" width="15" style="6" customWidth="1"/>
    <col min="10" max="11" width="16.33203125" style="6" customWidth="1"/>
    <col min="12" max="16384" width="10.83203125" style="6"/>
  </cols>
  <sheetData>
    <row r="2" spans="3:11" ht="17" thickBot="1" x14ac:dyDescent="0.25"/>
    <row r="3" spans="3:11" ht="37" customHeight="1" thickBot="1" x14ac:dyDescent="0.25">
      <c r="C3" s="240" t="s">
        <v>181</v>
      </c>
      <c r="D3" s="241"/>
      <c r="E3" s="241"/>
      <c r="F3" s="241"/>
      <c r="G3" s="241"/>
      <c r="H3" s="241"/>
      <c r="I3" s="241"/>
      <c r="J3" s="241"/>
      <c r="K3" s="242"/>
    </row>
    <row r="4" spans="3:11" ht="46" thickBot="1" x14ac:dyDescent="0.25">
      <c r="C4" s="166" t="s">
        <v>183</v>
      </c>
      <c r="D4" s="152" t="s">
        <v>110</v>
      </c>
      <c r="E4" s="243" t="s">
        <v>187</v>
      </c>
      <c r="F4" s="244"/>
      <c r="G4" s="153" t="s">
        <v>188</v>
      </c>
      <c r="H4" s="153" t="s">
        <v>189</v>
      </c>
      <c r="I4" s="151" t="s">
        <v>182</v>
      </c>
      <c r="J4" s="151" t="s">
        <v>190</v>
      </c>
      <c r="K4" s="151" t="s">
        <v>191</v>
      </c>
    </row>
    <row r="5" spans="3:11" ht="17" thickBot="1" x14ac:dyDescent="0.25">
      <c r="C5" s="247" t="s">
        <v>184</v>
      </c>
      <c r="D5" s="156"/>
      <c r="E5" s="251"/>
      <c r="F5" s="251"/>
      <c r="G5" s="157"/>
      <c r="H5" s="157"/>
      <c r="I5" s="158"/>
      <c r="J5" s="158">
        <f>+H5-I5</f>
        <v>0</v>
      </c>
      <c r="K5" s="158"/>
    </row>
    <row r="6" spans="3:11" ht="17" thickBot="1" x14ac:dyDescent="0.25">
      <c r="C6" s="248"/>
      <c r="D6" s="156"/>
      <c r="E6" s="251"/>
      <c r="F6" s="251"/>
      <c r="G6" s="157"/>
      <c r="H6" s="157"/>
      <c r="I6" s="158"/>
      <c r="J6" s="158">
        <f>+H6-I6</f>
        <v>0</v>
      </c>
      <c r="K6" s="158"/>
    </row>
    <row r="7" spans="3:11" ht="17" thickBot="1" x14ac:dyDescent="0.25">
      <c r="C7" s="248"/>
      <c r="D7" s="156"/>
      <c r="E7" s="251"/>
      <c r="F7" s="251"/>
      <c r="G7" s="157"/>
      <c r="H7" s="157"/>
      <c r="I7" s="158"/>
      <c r="J7" s="158">
        <f>+H7-I7</f>
        <v>0</v>
      </c>
      <c r="K7" s="158"/>
    </row>
    <row r="8" spans="3:11" ht="17" thickBot="1" x14ac:dyDescent="0.25">
      <c r="C8" s="248"/>
      <c r="D8" s="156"/>
      <c r="E8" s="251"/>
      <c r="F8" s="251"/>
      <c r="G8" s="157"/>
      <c r="H8" s="157"/>
      <c r="I8" s="158"/>
      <c r="J8" s="158">
        <f t="shared" ref="J8:J16" si="0">+H8-I8</f>
        <v>0</v>
      </c>
      <c r="K8" s="158"/>
    </row>
    <row r="9" spans="3:11" ht="17" thickBot="1" x14ac:dyDescent="0.25">
      <c r="C9" s="248" t="s">
        <v>185</v>
      </c>
      <c r="D9" s="156"/>
      <c r="E9" s="251"/>
      <c r="F9" s="251"/>
      <c r="G9" s="157"/>
      <c r="H9" s="164"/>
      <c r="I9" s="165"/>
      <c r="J9" s="165">
        <f t="shared" si="0"/>
        <v>0</v>
      </c>
      <c r="K9" s="158"/>
    </row>
    <row r="10" spans="3:11" ht="17" thickBot="1" x14ac:dyDescent="0.25">
      <c r="C10" s="248"/>
      <c r="D10" s="156"/>
      <c r="E10" s="251"/>
      <c r="F10" s="251"/>
      <c r="G10" s="157"/>
      <c r="H10" s="157"/>
      <c r="I10" s="158"/>
      <c r="J10" s="158">
        <f t="shared" si="0"/>
        <v>0</v>
      </c>
      <c r="K10" s="158"/>
    </row>
    <row r="11" spans="3:11" ht="17" thickBot="1" x14ac:dyDescent="0.25">
      <c r="C11" s="248"/>
      <c r="D11" s="156"/>
      <c r="E11" s="251"/>
      <c r="F11" s="251"/>
      <c r="G11" s="157"/>
      <c r="H11" s="157"/>
      <c r="I11" s="158"/>
      <c r="J11" s="158">
        <f t="shared" si="0"/>
        <v>0</v>
      </c>
      <c r="K11" s="158"/>
    </row>
    <row r="12" spans="3:11" ht="17" thickBot="1" x14ac:dyDescent="0.25">
      <c r="C12" s="248"/>
      <c r="D12" s="156"/>
      <c r="E12" s="251"/>
      <c r="F12" s="251"/>
      <c r="G12" s="157"/>
      <c r="H12" s="157"/>
      <c r="I12" s="158"/>
      <c r="J12" s="158">
        <f t="shared" si="0"/>
        <v>0</v>
      </c>
      <c r="K12" s="158"/>
    </row>
    <row r="13" spans="3:11" ht="17" thickBot="1" x14ac:dyDescent="0.25">
      <c r="C13" s="249" t="s">
        <v>186</v>
      </c>
      <c r="D13" s="156"/>
      <c r="E13" s="251"/>
      <c r="F13" s="251"/>
      <c r="G13" s="157"/>
      <c r="H13" s="157"/>
      <c r="I13" s="158"/>
      <c r="J13" s="158">
        <f t="shared" si="0"/>
        <v>0</v>
      </c>
      <c r="K13" s="158"/>
    </row>
    <row r="14" spans="3:11" ht="17" thickBot="1" x14ac:dyDescent="0.25">
      <c r="C14" s="249"/>
      <c r="D14" s="156"/>
      <c r="E14" s="251"/>
      <c r="F14" s="251"/>
      <c r="G14" s="157"/>
      <c r="H14" s="157"/>
      <c r="I14" s="158"/>
      <c r="J14" s="158">
        <f t="shared" si="0"/>
        <v>0</v>
      </c>
      <c r="K14" s="158"/>
    </row>
    <row r="15" spans="3:11" ht="17" thickBot="1" x14ac:dyDescent="0.25">
      <c r="C15" s="249"/>
      <c r="D15" s="156"/>
      <c r="E15" s="251"/>
      <c r="F15" s="251"/>
      <c r="G15" s="157"/>
      <c r="H15" s="157"/>
      <c r="I15" s="158"/>
      <c r="J15" s="158">
        <f t="shared" si="0"/>
        <v>0</v>
      </c>
      <c r="K15" s="158"/>
    </row>
    <row r="16" spans="3:11" ht="17" thickBot="1" x14ac:dyDescent="0.25">
      <c r="C16" s="250"/>
      <c r="D16" s="156"/>
      <c r="E16" s="251"/>
      <c r="F16" s="251"/>
      <c r="G16" s="157"/>
      <c r="H16" s="157"/>
      <c r="I16" s="158"/>
      <c r="J16" s="158">
        <f t="shared" si="0"/>
        <v>0</v>
      </c>
      <c r="K16" s="159"/>
    </row>
    <row r="17" spans="3:11" ht="25" customHeight="1" thickBot="1" x14ac:dyDescent="0.25">
      <c r="C17" s="245" t="s">
        <v>104</v>
      </c>
      <c r="D17" s="246"/>
      <c r="E17" s="154">
        <f>SUM(E5:E16)</f>
        <v>0</v>
      </c>
      <c r="F17" s="154">
        <f>SUM(F5:F16)</f>
        <v>0</v>
      </c>
      <c r="G17" s="154">
        <f>SUM(G5:G16)</f>
        <v>0</v>
      </c>
      <c r="H17" s="154">
        <f>SUM(H5:H16)</f>
        <v>0</v>
      </c>
      <c r="I17" s="154"/>
      <c r="J17" s="154"/>
      <c r="K17" s="155"/>
    </row>
  </sheetData>
  <mergeCells count="18">
    <mergeCell ref="E14:F14"/>
    <mergeCell ref="E15:F15"/>
    <mergeCell ref="C3:K3"/>
    <mergeCell ref="E4:F4"/>
    <mergeCell ref="C17:D17"/>
    <mergeCell ref="C5:C8"/>
    <mergeCell ref="C9:C12"/>
    <mergeCell ref="C13:C16"/>
    <mergeCell ref="E5:F5"/>
    <mergeCell ref="E6:F6"/>
    <mergeCell ref="E7:F7"/>
    <mergeCell ref="E8:F8"/>
    <mergeCell ref="E9:F9"/>
    <mergeCell ref="E16:F16"/>
    <mergeCell ref="E10:F10"/>
    <mergeCell ref="E11:F11"/>
    <mergeCell ref="E12:F12"/>
    <mergeCell ref="E13:F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Presupuesto y Control de gastos</vt:lpstr>
      <vt:lpstr>Tu realidad</vt:lpstr>
      <vt:lpstr>Gastos en TC</vt:lpstr>
      <vt:lpstr>Deudas</vt:lpstr>
      <vt:lpstr>Ahorro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2019-01-07T18:43:22Z</dcterms:created>
  <dcterms:modified xsi:type="dcterms:W3CDTF">2021-01-07T21:46:25Z</dcterms:modified>
</cp:coreProperties>
</file>